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iyou.ji\Desktop\"/>
    </mc:Choice>
  </mc:AlternateContent>
  <xr:revisionPtr revIDLastSave="0" documentId="13_ncr:1_{0957B594-BB18-4B16-AE07-578BF9D01202}" xr6:coauthVersionLast="46" xr6:coauthVersionMax="46" xr10:uidLastSave="{00000000-0000-0000-0000-000000000000}"/>
  <bookViews>
    <workbookView xWindow="-120" yWindow="-120" windowWidth="19440" windowHeight="15000" xr2:uid="{D17494C8-18A3-464E-B387-3AF9EE8F3E41}"/>
  </bookViews>
  <sheets>
    <sheet name="4 填写示例 Chin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9" i="2" l="1"/>
  <c r="J26" i="2" s="1"/>
  <c r="O58" i="2"/>
  <c r="N58" i="2"/>
  <c r="M58" i="2"/>
  <c r="O56" i="2"/>
  <c r="N56" i="2"/>
  <c r="M56" i="2"/>
  <c r="O54" i="2"/>
  <c r="N54" i="2"/>
  <c r="M54" i="2"/>
  <c r="O52" i="2"/>
  <c r="N52" i="2"/>
  <c r="M52" i="2"/>
  <c r="O50" i="2"/>
  <c r="N50" i="2"/>
  <c r="M50" i="2"/>
  <c r="O48" i="2"/>
  <c r="N48" i="2"/>
  <c r="M48" i="2"/>
  <c r="O46" i="2"/>
  <c r="N46" i="2"/>
  <c r="M46" i="2"/>
  <c r="O44" i="2"/>
  <c r="N44" i="2"/>
  <c r="M44" i="2"/>
  <c r="O42" i="2"/>
  <c r="N42" i="2"/>
  <c r="M42" i="2"/>
  <c r="O40" i="2"/>
  <c r="N40" i="2"/>
  <c r="M40" i="2"/>
  <c r="O38" i="2"/>
  <c r="N38" i="2"/>
  <c r="M38" i="2"/>
  <c r="O36" i="2"/>
  <c r="N36" i="2"/>
  <c r="M36" i="2"/>
  <c r="O34" i="2"/>
  <c r="N34" i="2"/>
  <c r="M34" i="2"/>
  <c r="O32" i="2"/>
  <c r="N32" i="2"/>
  <c r="M32" i="2"/>
  <c r="O30" i="2"/>
  <c r="N30" i="2"/>
  <c r="M30" i="2"/>
</calcChain>
</file>

<file path=xl/sharedStrings.xml><?xml version="1.0" encoding="utf-8"?>
<sst xmlns="http://schemas.openxmlformats.org/spreadsheetml/2006/main" count="137" uniqueCount="87">
  <si>
    <t>DIC集团原材料调查表</t>
    <phoneticPr fontId="2"/>
  </si>
  <si>
    <t xml:space="preserve">Fomat ver .5.0                 </t>
    <phoneticPr fontId="2"/>
  </si>
  <si>
    <t>DIC株式会社  2021/7/1</t>
    <phoneticPr fontId="2"/>
  </si>
  <si>
    <t>★如果您对调查表中的填写项有任何疑问，请咨询要求您填表的负责人（或DIC总部的责任关怀部：dic_cirius@ma.dic.co.jp）</t>
    <rPh sb="1" eb="3">
      <t>キサイ</t>
    </rPh>
    <rPh sb="4" eb="5">
      <t>カン</t>
    </rPh>
    <rPh sb="9" eb="11">
      <t>シツモン</t>
    </rPh>
    <rPh sb="13" eb="15">
      <t>キニュウ</t>
    </rPh>
    <rPh sb="16" eb="18">
      <t>イライ</t>
    </rPh>
    <rPh sb="20" eb="22">
      <t>ヘイシャ</t>
    </rPh>
    <rPh sb="22" eb="24">
      <t>タントウ</t>
    </rPh>
    <rPh sb="24" eb="25">
      <t>シャ</t>
    </rPh>
    <rPh sb="33" eb="35">
      <t>ホンシャ</t>
    </rPh>
    <rPh sb="44" eb="45">
      <t>ブレンラクイタダヨウネガイタ</t>
    </rPh>
    <phoneticPr fontId="6"/>
  </si>
  <si>
    <t>1.（产品名称及咨询信息）请填写下方所有粗线框中的内容</t>
    <rPh sb="3" eb="5">
      <t>セイヒン</t>
    </rPh>
    <rPh sb="5" eb="6">
      <t>メイ</t>
    </rPh>
    <rPh sb="9" eb="10">
      <t>ト</t>
    </rPh>
    <rPh sb="11" eb="12">
      <t>ア</t>
    </rPh>
    <rPh sb="14" eb="16">
      <t>ジョウホウ</t>
    </rPh>
    <rPh sb="17" eb="19">
      <t>カキ</t>
    </rPh>
    <rPh sb="20" eb="22">
      <t>フトセン</t>
    </rPh>
    <rPh sb="22" eb="23">
      <t>カコ</t>
    </rPh>
    <rPh sb="24" eb="26">
      <t>ブブン</t>
    </rPh>
    <rPh sb="26" eb="27">
      <t>スベキニュウネガ</t>
    </rPh>
    <phoneticPr fontId="6"/>
  </si>
  <si>
    <t>填写本表单的日期（填表日）</t>
    <phoneticPr fontId="2"/>
  </si>
  <si>
    <t>YYYY-MM-DD</t>
  </si>
  <si>
    <t>原材料名称（贵司产品名称）</t>
  </si>
  <si>
    <t>甲醇</t>
  </si>
  <si>
    <t>（英文名称）</t>
  </si>
  <si>
    <t>Methanol</t>
  </si>
  <si>
    <t>供应商名称</t>
  </si>
  <si>
    <t>ABCDE股份有限公司</t>
  </si>
  <si>
    <t>ABCDE. CO.,LTD</t>
  </si>
  <si>
    <t>制造商名称</t>
  </si>
  <si>
    <t>GHJ股份有限公司</t>
  </si>
  <si>
    <t>GHJ Corporation</t>
  </si>
  <si>
    <t>联系方式</t>
  </si>
  <si>
    <t>公司名称</t>
  </si>
  <si>
    <t>(承接本表填写项相关咨询的负责人）</t>
  </si>
  <si>
    <t>负责人姓名</t>
  </si>
  <si>
    <t>原材料信息</t>
  </si>
  <si>
    <t>(罗马字)</t>
  </si>
  <si>
    <t>Jyouhou Genryou</t>
    <phoneticPr fontId="2"/>
  </si>
  <si>
    <t>e-mail</t>
  </si>
  <si>
    <t>JyouhouGenryou@xxx</t>
  </si>
  <si>
    <t>Tel</t>
  </si>
  <si>
    <t>xx-xxx-xxxx</t>
  </si>
  <si>
    <t>Chemical Name</t>
  </si>
  <si>
    <t>Content％</t>
  </si>
  <si>
    <t>CAS RN</t>
  </si>
  <si>
    <t>是否为有意添加</t>
    <rPh sb="0" eb="3">
      <t>イトテキ</t>
    </rPh>
    <rPh sb="3" eb="5">
      <t>ガンユウウム</t>
    </rPh>
    <phoneticPr fontId="6"/>
  </si>
  <si>
    <r>
      <rPr>
        <b/>
        <sz val="9"/>
        <color theme="1"/>
        <rFont val="微软雅黑"/>
        <family val="2"/>
        <charset val="134"/>
      </rPr>
      <t>・</t>
    </r>
    <r>
      <rPr>
        <b/>
        <sz val="9"/>
        <color theme="1"/>
        <rFont val="等线"/>
        <family val="3"/>
        <charset val="134"/>
        <scheme val="minor"/>
      </rPr>
      <t>无法公开</t>
    </r>
    <r>
      <rPr>
        <b/>
        <sz val="9"/>
        <color theme="1"/>
        <rFont val="微软雅黑"/>
        <family val="2"/>
        <charset val="134"/>
      </rPr>
      <t>ｰｰ</t>
    </r>
    <r>
      <rPr>
        <b/>
        <sz val="9"/>
        <color theme="1"/>
        <rFont val="等线"/>
        <family val="3"/>
        <charset val="134"/>
        <scheme val="minor"/>
      </rPr>
      <t xml:space="preserve">&gt;“不公开”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9"/>
        <color theme="1"/>
        <rFont val="微软雅黑"/>
        <family val="2"/>
        <charset val="134"/>
      </rPr>
      <t>・</t>
    </r>
    <r>
      <rPr>
        <b/>
        <sz val="9"/>
        <color theme="1"/>
        <rFont val="等线"/>
        <family val="3"/>
        <charset val="134"/>
        <scheme val="minor"/>
      </rPr>
      <t>没有登记</t>
    </r>
    <r>
      <rPr>
        <b/>
        <sz val="9"/>
        <color theme="1"/>
        <rFont val="微软雅黑"/>
        <family val="2"/>
        <charset val="134"/>
      </rPr>
      <t>ｰｰ</t>
    </r>
    <r>
      <rPr>
        <b/>
        <sz val="9"/>
        <color theme="1"/>
        <rFont val="等线"/>
        <family val="3"/>
        <charset val="134"/>
        <scheme val="minor"/>
      </rPr>
      <t>&gt;“无”</t>
    </r>
    <phoneticPr fontId="2"/>
  </si>
  <si>
    <r>
      <rPr>
        <b/>
        <sz val="9"/>
        <color theme="1"/>
        <rFont val="Yu Gothic"/>
        <family val="3"/>
        <charset val="128"/>
      </rPr>
      <t>・有</t>
    </r>
    <r>
      <rPr>
        <b/>
        <sz val="9"/>
        <color theme="1"/>
        <rFont val="等线"/>
        <family val="3"/>
        <charset val="128"/>
        <scheme val="minor"/>
      </rPr>
      <t>意添加该成分时，请选择【有意添加】</t>
    </r>
    <rPh sb="1" eb="3">
      <t>トウガイ</t>
    </rPh>
    <rPh sb="3" eb="5">
      <t>セイブン</t>
    </rPh>
    <rPh sb="6" eb="9">
      <t>イトテキ</t>
    </rPh>
    <rPh sb="10" eb="12">
      <t>テンカ</t>
    </rPh>
    <rPh sb="16" eb="18">
      <t>バアイイトテキガンユウセンタククダ</t>
    </rPh>
    <phoneticPr fontId="6"/>
  </si>
  <si>
    <t>（选填）</t>
  </si>
  <si>
    <t>（请按照合计为100%填写）</t>
    <rPh sb="1" eb="3">
      <t>ゴウケイ</t>
    </rPh>
    <rPh sb="8" eb="10">
      <t>キサイ</t>
    </rPh>
    <rPh sb="12" eb="13">
      <t>クダ</t>
    </rPh>
    <phoneticPr fontId="6"/>
  </si>
  <si>
    <t>（请填写编号）</t>
    <rPh sb="1" eb="3">
      <t>バンゴウ</t>
    </rPh>
    <rPh sb="4" eb="6">
      <t>キサイクダ</t>
    </rPh>
    <phoneticPr fontId="6"/>
  </si>
  <si>
    <t>％</t>
  </si>
  <si>
    <t>(英文名称)</t>
  </si>
  <si>
    <t>Intentionally</t>
  </si>
  <si>
    <t>其他成分-1</t>
    <phoneticPr fontId="2"/>
  </si>
  <si>
    <t>非公开</t>
    <rPh sb="0" eb="3">
      <t>ヒカイジ</t>
    </rPh>
    <phoneticPr fontId="2"/>
  </si>
  <si>
    <t>无意添加</t>
    <rPh sb="0" eb="1">
      <t>ヒ</t>
    </rPh>
    <rPh sb="1" eb="4">
      <t>イトテキガンユウ</t>
    </rPh>
    <phoneticPr fontId="6"/>
  </si>
  <si>
    <t>添加剂</t>
    <rPh sb="0" eb="3">
      <t>テンカザイ</t>
    </rPh>
    <phoneticPr fontId="2"/>
  </si>
  <si>
    <t>无</t>
    <phoneticPr fontId="2"/>
  </si>
  <si>
    <t xml:space="preserve"> Total 100% --&gt;</t>
    <phoneticPr fontId="2"/>
  </si>
  <si>
    <t>法律选择栏</t>
    <rPh sb="0" eb="2">
      <t>ホウリツ</t>
    </rPh>
    <rPh sb="2" eb="5">
      <t>センタクシ</t>
    </rPh>
    <phoneticPr fontId="6"/>
  </si>
  <si>
    <t>法律名称</t>
    <rPh sb="0" eb="2">
      <t>ホウリツ</t>
    </rPh>
    <rPh sb="2" eb="4">
      <t>メイショウ</t>
    </rPh>
    <phoneticPr fontId="6"/>
  </si>
  <si>
    <t>是否为有意添加</t>
    <rPh sb="0" eb="3">
      <t>イトテキ</t>
    </rPh>
    <rPh sb="3" eb="5">
      <t>ガンユウ</t>
    </rPh>
    <rPh sb="5" eb="7">
      <t>ウム</t>
    </rPh>
    <phoneticPr fontId="6"/>
  </si>
  <si>
    <t>选择栏</t>
    <rPh sb="0" eb="3">
      <t>センタクシ</t>
    </rPh>
    <phoneticPr fontId="6"/>
  </si>
  <si>
    <t>中文表述</t>
    <phoneticPr fontId="6"/>
  </si>
  <si>
    <t>中文表述</t>
    <rPh sb="0" eb="2">
      <t>ニホン</t>
    </rPh>
    <phoneticPr fontId="6"/>
  </si>
  <si>
    <t>有意添加</t>
    <rPh sb="0" eb="3">
      <t>イトテキガンユウ</t>
    </rPh>
    <phoneticPr fontId="6"/>
  </si>
  <si>
    <t>Non-Intentionally</t>
  </si>
  <si>
    <t>Exempted</t>
  </si>
  <si>
    <t>(For China)</t>
    <phoneticPr fontId="2"/>
  </si>
  <si>
    <t>2.（面向中国：组分及法律法规信息）请填写下方所有粗线框中的内容（可选填【其他法律法规】栏）</t>
    <rPh sb="3" eb="5">
      <t>ニホン</t>
    </rPh>
    <rPh sb="5" eb="6">
      <t>ム</t>
    </rPh>
    <rPh sb="8" eb="10">
      <t>ソセイ</t>
    </rPh>
    <rPh sb="10" eb="11">
      <t>オヨ</t>
    </rPh>
    <rPh sb="12" eb="13">
      <t>ホウ</t>
    </rPh>
    <rPh sb="13" eb="15">
      <t>キセイ</t>
    </rPh>
    <rPh sb="15" eb="17">
      <t>ジョウホウ</t>
    </rPh>
    <rPh sb="18" eb="20">
      <t>カキ</t>
    </rPh>
    <rPh sb="21" eb="23">
      <t>フトセン</t>
    </rPh>
    <rPh sb="23" eb="24">
      <t>カコ</t>
    </rPh>
    <rPh sb="25" eb="27">
      <t>ブブン</t>
    </rPh>
    <rPh sb="27" eb="28">
      <t>スベ</t>
    </rPh>
    <rPh sb="30" eb="32">
      <t>キニュウ</t>
    </rPh>
    <rPh sb="34" eb="35">
      <t>ネガ</t>
    </rPh>
    <rPh sb="45" eb="46">
      <t>タホウキランキサイニンイ</t>
    </rPh>
    <phoneticPr fontId="6"/>
  </si>
  <si>
    <t>IECSC
/新化学物质环境管理办法</t>
  </si>
  <si>
    <t>易制毒化学品管理条例</t>
  </si>
  <si>
    <t>其他的法律法规-1
（请填写法律法规的名称）</t>
    <rPh sb="2" eb="3">
      <t>タ</t>
    </rPh>
    <rPh sb="3" eb="5">
      <t>ホウキ</t>
    </rPh>
    <phoneticPr fontId="19"/>
  </si>
  <si>
    <t>其他法律法规-2　或者　意见</t>
  </si>
  <si>
    <r>
      <rPr>
        <b/>
        <sz val="9"/>
        <color theme="1"/>
        <rFont val="微软雅黑"/>
        <family val="2"/>
        <charset val="134"/>
      </rPr>
      <t>・</t>
    </r>
    <r>
      <rPr>
        <b/>
        <sz val="9"/>
        <color theme="1"/>
        <rFont val="等线"/>
        <family val="3"/>
        <charset val="134"/>
        <scheme val="minor"/>
      </rPr>
      <t>如</t>
    </r>
    <r>
      <rPr>
        <b/>
        <sz val="9"/>
        <color theme="1"/>
        <rFont val="Yu Gothic"/>
        <family val="3"/>
        <charset val="128"/>
      </rPr>
      <t>果化学成分无法公开</t>
    </r>
    <r>
      <rPr>
        <b/>
        <sz val="9"/>
        <color theme="1"/>
        <rFont val="等线"/>
        <family val="3"/>
        <charset val="134"/>
        <scheme val="minor"/>
      </rPr>
      <t>，请填写成分说明或者填写为“Other-1，Other-2，Additive”等</t>
    </r>
    <phoneticPr fontId="6" type="noConversion"/>
  </si>
  <si>
    <r>
      <rPr>
        <b/>
        <sz val="9"/>
        <color theme="1"/>
        <rFont val="微软雅黑"/>
        <family val="2"/>
        <charset val="134"/>
      </rPr>
      <t>・</t>
    </r>
    <r>
      <rPr>
        <b/>
        <sz val="9"/>
        <color theme="1"/>
        <rFont val="等线"/>
        <family val="3"/>
        <charset val="134"/>
        <scheme val="minor"/>
      </rPr>
      <t>IECSC</t>
    </r>
    <r>
      <rPr>
        <b/>
        <sz val="9"/>
        <color theme="1"/>
        <rFont val="Yu Gothic"/>
        <family val="3"/>
        <charset val="128"/>
      </rPr>
      <t>收</t>
    </r>
    <r>
      <rPr>
        <b/>
        <sz val="9"/>
        <color theme="1"/>
        <rFont val="等线"/>
        <family val="3"/>
        <charset val="134"/>
        <scheme val="minor"/>
      </rPr>
      <t>录/未收录　等</t>
    </r>
    <rPh sb="6" eb="8">
      <t>シュウサイ</t>
    </rPh>
    <rPh sb="9" eb="12">
      <t>ミシュウサイ</t>
    </rPh>
    <phoneticPr fontId="6"/>
  </si>
  <si>
    <r>
      <rPr>
        <b/>
        <sz val="9"/>
        <color theme="1"/>
        <rFont val="微软雅黑"/>
        <family val="2"/>
        <charset val="134"/>
      </rPr>
      <t>・</t>
    </r>
    <r>
      <rPr>
        <b/>
        <sz val="9"/>
        <color theme="1"/>
        <rFont val="等线"/>
        <family val="2"/>
        <charset val="134"/>
      </rPr>
      <t>符合</t>
    </r>
    <r>
      <rPr>
        <b/>
        <sz val="9"/>
        <color theme="1"/>
        <rFont val="等线"/>
        <family val="3"/>
        <charset val="134"/>
        <scheme val="minor"/>
      </rPr>
      <t>/不符合</t>
    </r>
    <phoneticPr fontId="2"/>
  </si>
  <si>
    <r>
      <rPr>
        <b/>
        <sz val="9"/>
        <color theme="1"/>
        <rFont val="微软雅黑"/>
        <family val="2"/>
        <charset val="134"/>
      </rPr>
      <t>・</t>
    </r>
    <r>
      <rPr>
        <b/>
        <sz val="9"/>
        <color theme="1"/>
        <rFont val="Yu Gothic"/>
        <family val="2"/>
        <charset val="128"/>
      </rPr>
      <t>无法公开</t>
    </r>
    <r>
      <rPr>
        <b/>
        <sz val="9"/>
        <color theme="1"/>
        <rFont val="微软雅黑"/>
        <family val="2"/>
        <charset val="134"/>
      </rPr>
      <t>ｰｰ</t>
    </r>
    <r>
      <rPr>
        <b/>
        <sz val="9"/>
        <color theme="1"/>
        <rFont val="等线"/>
        <family val="3"/>
        <charset val="134"/>
        <scheme val="minor"/>
      </rPr>
      <t>&gt;”非公开”</t>
    </r>
    <phoneticPr fontId="2"/>
  </si>
  <si>
    <t>・请填写制造商掌握的所有组分信息
 另外，关于监管物质和危害物质，请按照各物质类别进行填写</t>
  </si>
  <si>
    <t>(请选择）</t>
    <phoneticPr fontId="2"/>
  </si>
  <si>
    <t>(请填写是否符合该项法律法规的要求）</t>
    <rPh sb="1" eb="3">
      <t>ホウキ</t>
    </rPh>
    <rPh sb="5" eb="7">
      <t>ガイトウ</t>
    </rPh>
    <rPh sb="7" eb="9">
      <t>ウム</t>
    </rPh>
    <rPh sb="10" eb="12">
      <t>キサイ</t>
    </rPh>
    <phoneticPr fontId="19"/>
  </si>
  <si>
    <t>67-56-1</t>
  </si>
  <si>
    <t>收录</t>
  </si>
  <si>
    <t>不符合</t>
    <rPh sb="0" eb="3">
      <t>ヒガイトウ</t>
    </rPh>
    <phoneticPr fontId="6"/>
  </si>
  <si>
    <t>Other-1</t>
  </si>
  <si>
    <t>对象以外</t>
    <rPh sb="0" eb="3">
      <t>タイショウガイ</t>
    </rPh>
    <phoneticPr fontId="6"/>
  </si>
  <si>
    <t>Additive</t>
  </si>
  <si>
    <t>IECSC/新化学物质环境管理办法</t>
    <rPh sb="6" eb="8">
      <t>シンキ</t>
    </rPh>
    <rPh sb="8" eb="10">
      <t>カガク</t>
    </rPh>
    <rPh sb="10" eb="12">
      <t>ブッシツ</t>
    </rPh>
    <rPh sb="12" eb="14">
      <t>カンキョウ</t>
    </rPh>
    <rPh sb="14" eb="16">
      <t>カンリ</t>
    </rPh>
    <rPh sb="16" eb="17">
      <t>ベンホウ</t>
    </rPh>
    <phoneticPr fontId="6"/>
  </si>
  <si>
    <t>(备用）</t>
    <phoneticPr fontId="2"/>
  </si>
  <si>
    <t>英文表述</t>
    <rPh sb="0" eb="2">
      <t>エイゴ</t>
    </rPh>
    <phoneticPr fontId="6"/>
  </si>
  <si>
    <t>收录</t>
    <phoneticPr fontId="2"/>
  </si>
  <si>
    <t>Listed</t>
  </si>
  <si>
    <t>符合</t>
    <rPh sb="0" eb="2">
      <t>ガイトウ</t>
    </rPh>
    <phoneticPr fontId="6"/>
  </si>
  <si>
    <t>Applicable</t>
  </si>
  <si>
    <t>未收录</t>
    <phoneticPr fontId="2"/>
  </si>
  <si>
    <t>Not listed</t>
  </si>
  <si>
    <t>Not applicable</t>
  </si>
  <si>
    <t>对象外</t>
    <rPh sb="0" eb="3">
      <t>タイショウガイ</t>
    </rPh>
    <phoneticPr fontId="6"/>
  </si>
  <si>
    <t>不明</t>
    <rPh sb="0" eb="2">
      <t>フメイ</t>
    </rPh>
    <phoneticPr fontId="6"/>
  </si>
  <si>
    <t>Not determined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</si>
</sst>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6"/>
      <name val="等线"/>
      <family val="3"/>
      <charset val="128"/>
      <scheme val="minor"/>
    </font>
    <font>
      <b/>
      <sz val="11"/>
      <color theme="1"/>
      <name val="等线"/>
      <family val="3"/>
      <charset val="128"/>
      <scheme val="minor"/>
    </font>
    <font>
      <b/>
      <sz val="18"/>
      <color theme="1"/>
      <name val="等线"/>
      <family val="3"/>
      <charset val="128"/>
      <scheme val="minor"/>
    </font>
    <font>
      <b/>
      <sz val="11"/>
      <color theme="8" tint="-0.249977111117893"/>
      <name val="等线"/>
      <family val="3"/>
      <charset val="128"/>
      <scheme val="minor"/>
    </font>
    <font>
      <sz val="9"/>
      <name val="等线"/>
      <family val="2"/>
      <charset val="134"/>
      <scheme val="minor"/>
    </font>
    <font>
      <b/>
      <sz val="11"/>
      <color theme="0"/>
      <name val="等线"/>
      <family val="3"/>
      <charset val="128"/>
      <scheme val="minor"/>
    </font>
    <font>
      <b/>
      <sz val="9"/>
      <color theme="1"/>
      <name val="等线"/>
      <family val="3"/>
      <charset val="128"/>
      <scheme val="minor"/>
    </font>
    <font>
      <u/>
      <sz val="11"/>
      <color theme="10"/>
      <name val="等线"/>
      <family val="2"/>
      <charset val="134"/>
      <scheme val="minor"/>
    </font>
    <font>
      <b/>
      <sz val="9"/>
      <color theme="1"/>
      <name val="等线"/>
      <family val="2"/>
      <charset val="134"/>
      <scheme val="minor"/>
    </font>
    <font>
      <b/>
      <sz val="9"/>
      <color theme="1"/>
      <name val="微软雅黑"/>
      <family val="2"/>
      <charset val="134"/>
    </font>
    <font>
      <b/>
      <sz val="9"/>
      <color theme="1"/>
      <name val="等线"/>
      <family val="2"/>
      <charset val="134"/>
    </font>
    <font>
      <b/>
      <sz val="9"/>
      <color theme="1"/>
      <name val="Yu Gothic"/>
      <family val="2"/>
      <charset val="128"/>
    </font>
    <font>
      <b/>
      <sz val="9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28"/>
      <scheme val="minor"/>
    </font>
    <font>
      <b/>
      <sz val="9"/>
      <color theme="1"/>
      <name val="Yu Gothic"/>
      <family val="3"/>
      <charset val="128"/>
    </font>
    <font>
      <b/>
      <sz val="9"/>
      <color rgb="FFFF0000"/>
      <name val="等线"/>
      <family val="3"/>
      <charset val="128"/>
      <scheme val="minor"/>
    </font>
    <font>
      <b/>
      <sz val="9"/>
      <name val="等线"/>
      <family val="3"/>
      <charset val="128"/>
      <scheme val="minor"/>
    </font>
    <font>
      <sz val="11"/>
      <color theme="1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auto="1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/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5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>
      <alignment vertical="center"/>
    </xf>
    <xf numFmtId="0" fontId="0" fillId="0" borderId="5" xfId="0" applyBorder="1">
      <alignment vertical="center"/>
    </xf>
    <xf numFmtId="0" fontId="5" fillId="0" borderId="0" xfId="0" applyFont="1">
      <alignment vertical="center"/>
    </xf>
    <xf numFmtId="0" fontId="0" fillId="2" borderId="4" xfId="0" applyFill="1" applyBorder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>
      <alignment vertical="center"/>
    </xf>
    <xf numFmtId="0" fontId="7" fillId="3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14" fontId="0" fillId="0" borderId="9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horizontal="center" vertical="center"/>
    </xf>
    <xf numFmtId="0" fontId="7" fillId="3" borderId="0" xfId="0" applyFont="1" applyFill="1">
      <alignment vertical="center"/>
    </xf>
    <xf numFmtId="0" fontId="3" fillId="2" borderId="12" xfId="0" applyFont="1" applyFill="1" applyBorder="1">
      <alignment vertical="center"/>
    </xf>
    <xf numFmtId="0" fontId="3" fillId="2" borderId="16" xfId="0" applyFont="1" applyFill="1" applyBorder="1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12" xfId="0" applyFont="1" applyFill="1" applyBorder="1" applyAlignment="1">
      <alignment horizontal="right" vertical="center"/>
    </xf>
    <xf numFmtId="0" fontId="3" fillId="2" borderId="23" xfId="0" applyFont="1" applyFill="1" applyBorder="1">
      <alignment vertical="center"/>
    </xf>
    <xf numFmtId="0" fontId="3" fillId="2" borderId="24" xfId="0" applyFont="1" applyFill="1" applyBorder="1">
      <alignment vertical="center"/>
    </xf>
    <xf numFmtId="0" fontId="3" fillId="2" borderId="24" xfId="0" applyFont="1" applyFill="1" applyBorder="1" applyAlignment="1">
      <alignment horizontal="right" vertical="center"/>
    </xf>
    <xf numFmtId="0" fontId="3" fillId="2" borderId="23" xfId="0" applyFont="1" applyFill="1" applyBorder="1" applyAlignment="1">
      <alignment horizontal="right" vertical="center"/>
    </xf>
    <xf numFmtId="0" fontId="8" fillId="2" borderId="16" xfId="0" applyFont="1" applyFill="1" applyBorder="1">
      <alignment vertical="center"/>
    </xf>
    <xf numFmtId="0" fontId="3" fillId="2" borderId="16" xfId="0" applyFont="1" applyFill="1" applyBorder="1" applyAlignment="1">
      <alignment horizontal="right" vertical="center"/>
    </xf>
    <xf numFmtId="0" fontId="7" fillId="3" borderId="8" xfId="0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/>
    </xf>
    <xf numFmtId="0" fontId="7" fillId="3" borderId="16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3" fillId="2" borderId="31" xfId="0" applyFont="1" applyFill="1" applyBorder="1">
      <alignment vertical="center"/>
    </xf>
    <xf numFmtId="0" fontId="8" fillId="2" borderId="31" xfId="0" applyFont="1" applyFill="1" applyBorder="1">
      <alignment vertical="center"/>
    </xf>
    <xf numFmtId="0" fontId="8" fillId="2" borderId="33" xfId="0" applyFont="1" applyFill="1" applyBorder="1" applyAlignment="1">
      <alignment horizontal="center" vertical="center"/>
    </xf>
    <xf numFmtId="0" fontId="3" fillId="2" borderId="33" xfId="0" applyFont="1" applyFill="1" applyBorder="1">
      <alignment vertical="center"/>
    </xf>
    <xf numFmtId="0" fontId="18" fillId="2" borderId="31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7" fillId="3" borderId="28" xfId="0" applyFont="1" applyFill="1" applyBorder="1">
      <alignment vertical="center"/>
    </xf>
    <xf numFmtId="0" fontId="3" fillId="2" borderId="21" xfId="0" applyFont="1" applyFill="1" applyBorder="1">
      <alignment vertical="center"/>
    </xf>
    <xf numFmtId="0" fontId="15" fillId="4" borderId="23" xfId="0" applyFont="1" applyFill="1" applyBorder="1">
      <alignment vertical="center"/>
    </xf>
    <xf numFmtId="0" fontId="15" fillId="4" borderId="30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3" fillId="7" borderId="58" xfId="0" applyFont="1" applyFill="1" applyBorder="1" applyAlignment="1">
      <alignment horizontal="center" vertical="center"/>
    </xf>
    <xf numFmtId="0" fontId="3" fillId="7" borderId="6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64" xfId="0" applyFont="1" applyFill="1" applyBorder="1" applyAlignment="1">
      <alignment horizontal="center" vertical="center"/>
    </xf>
    <xf numFmtId="0" fontId="0" fillId="0" borderId="65" xfId="0" applyBorder="1">
      <alignment vertical="center"/>
    </xf>
    <xf numFmtId="0" fontId="0" fillId="0" borderId="68" xfId="0" applyBorder="1">
      <alignment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>
      <alignment vertical="center"/>
    </xf>
    <xf numFmtId="0" fontId="0" fillId="0" borderId="5" xfId="0" applyBorder="1" applyAlignment="1">
      <alignment horizontal="right" vertical="center"/>
    </xf>
    <xf numFmtId="0" fontId="0" fillId="5" borderId="41" xfId="0" applyFill="1" applyBorder="1">
      <alignment vertical="center"/>
    </xf>
    <xf numFmtId="0" fontId="0" fillId="5" borderId="39" xfId="0" applyFill="1" applyBorder="1">
      <alignment vertical="center"/>
    </xf>
    <xf numFmtId="0" fontId="0" fillId="6" borderId="32" xfId="0" applyFill="1" applyBorder="1">
      <alignment vertical="center"/>
    </xf>
    <xf numFmtId="0" fontId="3" fillId="2" borderId="18" xfId="2" applyFont="1" applyFill="1" applyBorder="1">
      <alignment vertical="center"/>
    </xf>
    <xf numFmtId="0" fontId="0" fillId="6" borderId="45" xfId="0" applyFill="1" applyBorder="1">
      <alignment vertical="center"/>
    </xf>
    <xf numFmtId="0" fontId="0" fillId="6" borderId="70" xfId="0" applyFill="1" applyBorder="1">
      <alignment vertical="center"/>
    </xf>
    <xf numFmtId="0" fontId="0" fillId="6" borderId="42" xfId="0" applyFill="1" applyBorder="1">
      <alignment vertical="center"/>
    </xf>
    <xf numFmtId="0" fontId="0" fillId="5" borderId="7" xfId="0" applyFill="1" applyBorder="1">
      <alignment vertical="center"/>
    </xf>
    <xf numFmtId="0" fontId="0" fillId="5" borderId="51" xfId="0" applyFill="1" applyBorder="1">
      <alignment vertical="center"/>
    </xf>
    <xf numFmtId="0" fontId="0" fillId="6" borderId="50" xfId="0" applyFill="1" applyBorder="1">
      <alignment vertical="center"/>
    </xf>
    <xf numFmtId="0" fontId="0" fillId="6" borderId="46" xfId="0" applyFill="1" applyBorder="1">
      <alignment vertical="center"/>
    </xf>
    <xf numFmtId="0" fontId="0" fillId="6" borderId="48" xfId="0" applyFill="1" applyBorder="1">
      <alignment vertical="center"/>
    </xf>
    <xf numFmtId="0" fontId="0" fillId="6" borderId="49" xfId="0" applyFill="1" applyBorder="1">
      <alignment vertical="center"/>
    </xf>
    <xf numFmtId="0" fontId="0" fillId="6" borderId="56" xfId="0" applyFill="1" applyBorder="1">
      <alignment vertical="center"/>
    </xf>
    <xf numFmtId="0" fontId="0" fillId="6" borderId="57" xfId="0" applyFill="1" applyBorder="1">
      <alignment vertical="center"/>
    </xf>
    <xf numFmtId="0" fontId="0" fillId="9" borderId="6" xfId="0" applyFill="1" applyBorder="1">
      <alignment vertical="center"/>
    </xf>
    <xf numFmtId="0" fontId="0" fillId="9" borderId="6" xfId="0" applyFill="1" applyBorder="1" applyAlignment="1">
      <alignment horizontal="center" vertical="center"/>
    </xf>
    <xf numFmtId="0" fontId="0" fillId="5" borderId="6" xfId="0" applyFill="1" applyBorder="1">
      <alignment vertical="center"/>
    </xf>
    <xf numFmtId="0" fontId="0" fillId="5" borderId="64" xfId="0" applyFill="1" applyBorder="1">
      <alignment vertical="center"/>
    </xf>
    <xf numFmtId="0" fontId="0" fillId="9" borderId="66" xfId="0" applyFill="1" applyBorder="1">
      <alignment vertical="center"/>
    </xf>
    <xf numFmtId="0" fontId="0" fillId="9" borderId="66" xfId="0" applyFill="1" applyBorder="1" applyAlignment="1">
      <alignment horizontal="center" vertical="center"/>
    </xf>
    <xf numFmtId="0" fontId="0" fillId="5" borderId="66" xfId="0" applyFill="1" applyBorder="1">
      <alignment vertical="center"/>
    </xf>
    <xf numFmtId="0" fontId="0" fillId="5" borderId="67" xfId="0" applyFill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9" fillId="0" borderId="20" xfId="1" applyBorder="1">
      <alignment vertical="center"/>
    </xf>
    <xf numFmtId="0" fontId="9" fillId="0" borderId="21" xfId="1" applyBorder="1">
      <alignment vertical="center"/>
    </xf>
    <xf numFmtId="0" fontId="9" fillId="0" borderId="22" xfId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31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8" fillId="2" borderId="34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35" xfId="0" applyFont="1" applyFill="1" applyBorder="1" applyAlignment="1">
      <alignment horizontal="left" vertical="center" wrapText="1"/>
    </xf>
    <xf numFmtId="0" fontId="17" fillId="2" borderId="31" xfId="0" applyFont="1" applyFill="1" applyBorder="1" applyAlignment="1">
      <alignment horizontal="center" vertical="center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6" borderId="32" xfId="0" applyFill="1" applyBorder="1" applyAlignment="1">
      <alignment horizontal="center" vertical="center" wrapText="1"/>
    </xf>
    <xf numFmtId="0" fontId="0" fillId="6" borderId="49" xfId="0" applyFill="1" applyBorder="1" applyAlignment="1">
      <alignment horizontal="center" vertical="center" wrapText="1"/>
    </xf>
    <xf numFmtId="0" fontId="3" fillId="7" borderId="6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65" xfId="0" applyFont="1" applyFill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7" fillId="3" borderId="0" xfId="0" applyFont="1" applyFill="1" applyAlignment="1">
      <alignment horizontal="right" vertical="center"/>
    </xf>
    <xf numFmtId="0" fontId="3" fillId="7" borderId="59" xfId="0" applyFont="1" applyFill="1" applyBorder="1" applyAlignment="1">
      <alignment horizontal="center" vertical="center"/>
    </xf>
    <xf numFmtId="0" fontId="3" fillId="7" borderId="61" xfId="0" applyFont="1" applyFill="1" applyBorder="1" applyAlignment="1">
      <alignment horizontal="center" vertical="center"/>
    </xf>
    <xf numFmtId="0" fontId="3" fillId="7" borderId="60" xfId="0" applyFont="1" applyFill="1" applyBorder="1" applyAlignment="1">
      <alignment horizontal="center" vertical="center"/>
    </xf>
    <xf numFmtId="0" fontId="3" fillId="8" borderId="60" xfId="0" applyFont="1" applyFill="1" applyBorder="1" applyAlignment="1">
      <alignment horizontal="center" vertical="center"/>
    </xf>
    <xf numFmtId="0" fontId="3" fillId="8" borderId="62" xfId="0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center" wrapText="1"/>
    </xf>
  </cellXfs>
  <cellStyles count="3">
    <cellStyle name="常规" xfId="0" builtinId="0"/>
    <cellStyle name="常规 2 2" xfId="2" xr:uid="{C7248E9B-ADEB-4066-82FB-EF2A41EA223B}"/>
    <cellStyle name="超链接" xfId="1" builtinId="8"/>
  </cellStyles>
  <dxfs count="1">
    <dxf>
      <font>
        <b/>
        <i val="0"/>
        <color rgb="FFFF0000"/>
      </font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3552824</xdr:colOff>
      <xdr:row>1</xdr:row>
      <xdr:rowOff>85726</xdr:rowOff>
    </xdr:from>
    <xdr:to>
      <xdr:col>17</xdr:col>
      <xdr:colOff>4393405</xdr:colOff>
      <xdr:row>3</xdr:row>
      <xdr:rowOff>177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093F39B-3B21-401A-8C36-DA4736DD3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83924" y="333376"/>
          <a:ext cx="840581" cy="5335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780910</xdr:colOff>
      <xdr:row>28</xdr:row>
      <xdr:rowOff>250031</xdr:rowOff>
    </xdr:from>
    <xdr:to>
      <xdr:col>6</xdr:col>
      <xdr:colOff>296255</xdr:colOff>
      <xdr:row>33</xdr:row>
      <xdr:rowOff>921686</xdr:rowOff>
    </xdr:to>
    <xdr:sp macro="" textlink="">
      <xdr:nvSpPr>
        <xdr:cNvPr id="3" name="正方形/長方形 72">
          <a:extLst>
            <a:ext uri="{FF2B5EF4-FFF2-40B4-BE49-F238E27FC236}">
              <a16:creationId xmlns:a16="http://schemas.microsoft.com/office/drawing/2014/main" id="{1EE6598A-C9D4-433C-866F-75B0CFC61E1D}"/>
            </a:ext>
          </a:extLst>
        </xdr:cNvPr>
        <xdr:cNvSpPr/>
      </xdr:nvSpPr>
      <xdr:spPr>
        <a:xfrm>
          <a:off x="2007254" y="7346156"/>
          <a:ext cx="1848970" cy="5731811"/>
        </a:xfrm>
        <a:prstGeom prst="rect">
          <a:avLst/>
        </a:prstGeom>
        <a:noFill/>
        <a:ln w="5715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405513</xdr:colOff>
      <xdr:row>7</xdr:row>
      <xdr:rowOff>179295</xdr:rowOff>
    </xdr:from>
    <xdr:to>
      <xdr:col>8</xdr:col>
      <xdr:colOff>58130</xdr:colOff>
      <xdr:row>21</xdr:row>
      <xdr:rowOff>67235</xdr:rowOff>
    </xdr:to>
    <xdr:sp macro="" textlink="">
      <xdr:nvSpPr>
        <xdr:cNvPr id="4" name="正方形/長方形 73">
          <a:extLst>
            <a:ext uri="{FF2B5EF4-FFF2-40B4-BE49-F238E27FC236}">
              <a16:creationId xmlns:a16="http://schemas.microsoft.com/office/drawing/2014/main" id="{93F9E738-3278-4801-A27B-945D321384F1}"/>
            </a:ext>
          </a:extLst>
        </xdr:cNvPr>
        <xdr:cNvSpPr/>
      </xdr:nvSpPr>
      <xdr:spPr>
        <a:xfrm>
          <a:off x="3958338" y="1998570"/>
          <a:ext cx="2624417" cy="3269315"/>
        </a:xfrm>
        <a:prstGeom prst="rect">
          <a:avLst/>
        </a:prstGeom>
        <a:noFill/>
        <a:ln w="5715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459445</xdr:colOff>
      <xdr:row>28</xdr:row>
      <xdr:rowOff>268941</xdr:rowOff>
    </xdr:from>
    <xdr:to>
      <xdr:col>9</xdr:col>
      <xdr:colOff>1255062</xdr:colOff>
      <xdr:row>33</xdr:row>
      <xdr:rowOff>896471</xdr:rowOff>
    </xdr:to>
    <xdr:sp macro="" textlink="">
      <xdr:nvSpPr>
        <xdr:cNvPr id="5" name="正方形/長方形 74">
          <a:extLst>
            <a:ext uri="{FF2B5EF4-FFF2-40B4-BE49-F238E27FC236}">
              <a16:creationId xmlns:a16="http://schemas.microsoft.com/office/drawing/2014/main" id="{FBF69A08-6EA1-4F67-ACD9-D14ACE099FEE}"/>
            </a:ext>
          </a:extLst>
        </xdr:cNvPr>
        <xdr:cNvSpPr/>
      </xdr:nvSpPr>
      <xdr:spPr>
        <a:xfrm>
          <a:off x="6984070" y="7355541"/>
          <a:ext cx="1481417" cy="5675780"/>
        </a:xfrm>
        <a:prstGeom prst="rect">
          <a:avLst/>
        </a:prstGeom>
        <a:noFill/>
        <a:ln w="5715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78443</xdr:colOff>
      <xdr:row>28</xdr:row>
      <xdr:rowOff>268942</xdr:rowOff>
    </xdr:from>
    <xdr:to>
      <xdr:col>11</xdr:col>
      <xdr:colOff>1333500</xdr:colOff>
      <xdr:row>33</xdr:row>
      <xdr:rowOff>885265</xdr:rowOff>
    </xdr:to>
    <xdr:sp macro="" textlink="">
      <xdr:nvSpPr>
        <xdr:cNvPr id="6" name="正方形/長方形 77">
          <a:extLst>
            <a:ext uri="{FF2B5EF4-FFF2-40B4-BE49-F238E27FC236}">
              <a16:creationId xmlns:a16="http://schemas.microsoft.com/office/drawing/2014/main" id="{60B52450-1AE5-4990-974A-1BCDCEE636E2}"/>
            </a:ext>
          </a:extLst>
        </xdr:cNvPr>
        <xdr:cNvSpPr/>
      </xdr:nvSpPr>
      <xdr:spPr>
        <a:xfrm>
          <a:off x="8955743" y="7355542"/>
          <a:ext cx="1255057" cy="5664573"/>
        </a:xfrm>
        <a:prstGeom prst="rect">
          <a:avLst/>
        </a:prstGeom>
        <a:noFill/>
        <a:ln w="5715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1580032</xdr:colOff>
      <xdr:row>28</xdr:row>
      <xdr:rowOff>268942</xdr:rowOff>
    </xdr:from>
    <xdr:to>
      <xdr:col>12</xdr:col>
      <xdr:colOff>1299882</xdr:colOff>
      <xdr:row>33</xdr:row>
      <xdr:rowOff>874059</xdr:rowOff>
    </xdr:to>
    <xdr:sp macro="" textlink="">
      <xdr:nvSpPr>
        <xdr:cNvPr id="7" name="正方形/長方形 79">
          <a:extLst>
            <a:ext uri="{FF2B5EF4-FFF2-40B4-BE49-F238E27FC236}">
              <a16:creationId xmlns:a16="http://schemas.microsoft.com/office/drawing/2014/main" id="{7D4F0181-0612-4991-AD65-31CEB90A84BD}"/>
            </a:ext>
          </a:extLst>
        </xdr:cNvPr>
        <xdr:cNvSpPr/>
      </xdr:nvSpPr>
      <xdr:spPr>
        <a:xfrm>
          <a:off x="10457332" y="7355542"/>
          <a:ext cx="1434350" cy="5653367"/>
        </a:xfrm>
        <a:prstGeom prst="rect">
          <a:avLst/>
        </a:prstGeom>
        <a:noFill/>
        <a:ln w="5715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1490383</xdr:colOff>
      <xdr:row>28</xdr:row>
      <xdr:rowOff>257735</xdr:rowOff>
    </xdr:from>
    <xdr:to>
      <xdr:col>14</xdr:col>
      <xdr:colOff>2143125</xdr:colOff>
      <xdr:row>33</xdr:row>
      <xdr:rowOff>862852</xdr:rowOff>
    </xdr:to>
    <xdr:sp macro="" textlink="">
      <xdr:nvSpPr>
        <xdr:cNvPr id="8" name="正方形/長方形 80">
          <a:extLst>
            <a:ext uri="{FF2B5EF4-FFF2-40B4-BE49-F238E27FC236}">
              <a16:creationId xmlns:a16="http://schemas.microsoft.com/office/drawing/2014/main" id="{4DEFA3EA-5A24-4C50-9486-1933810A875B}"/>
            </a:ext>
          </a:extLst>
        </xdr:cNvPr>
        <xdr:cNvSpPr/>
      </xdr:nvSpPr>
      <xdr:spPr>
        <a:xfrm>
          <a:off x="12082183" y="7344335"/>
          <a:ext cx="3872192" cy="5653367"/>
        </a:xfrm>
        <a:prstGeom prst="rect">
          <a:avLst/>
        </a:prstGeom>
        <a:noFill/>
        <a:ln w="5715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78441</xdr:colOff>
      <xdr:row>33</xdr:row>
      <xdr:rowOff>773204</xdr:rowOff>
    </xdr:from>
    <xdr:to>
      <xdr:col>12</xdr:col>
      <xdr:colOff>661147</xdr:colOff>
      <xdr:row>34</xdr:row>
      <xdr:rowOff>202406</xdr:rowOff>
    </xdr:to>
    <xdr:sp macro="" textlink="">
      <xdr:nvSpPr>
        <xdr:cNvPr id="9" name="吹き出し: 折線 94">
          <a:extLst>
            <a:ext uri="{FF2B5EF4-FFF2-40B4-BE49-F238E27FC236}">
              <a16:creationId xmlns:a16="http://schemas.microsoft.com/office/drawing/2014/main" id="{285656EF-415B-4431-BDEA-6EB950FFD8E3}"/>
            </a:ext>
          </a:extLst>
        </xdr:cNvPr>
        <xdr:cNvSpPr/>
      </xdr:nvSpPr>
      <xdr:spPr>
        <a:xfrm>
          <a:off x="8955741" y="12908054"/>
          <a:ext cx="2297206" cy="438852"/>
        </a:xfrm>
        <a:prstGeom prst="borderCallout2">
          <a:avLst>
            <a:gd name="adj1" fmla="val 84"/>
            <a:gd name="adj2" fmla="val 38180"/>
            <a:gd name="adj3" fmla="val -63249"/>
            <a:gd name="adj4" fmla="val 38017"/>
            <a:gd name="adj5" fmla="val -126170"/>
            <a:gd name="adj6" fmla="val 31784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zh-CN" altLang="en-US" sz="1100">
              <a:solidFill>
                <a:schemeClr val="tx1"/>
              </a:solidFill>
            </a:rPr>
            <a:t>没有</a:t>
          </a:r>
          <a:r>
            <a:rPr kumimoji="1" lang="en-US" altLang="ja-JP" sz="1100">
              <a:solidFill>
                <a:schemeClr val="tx1"/>
              </a:solidFill>
            </a:rPr>
            <a:t>CAS RN</a:t>
          </a:r>
          <a:r>
            <a:rPr kumimoji="1" lang="zh-CN" altLang="en-US" sz="1100">
              <a:solidFill>
                <a:schemeClr val="tx1"/>
              </a:solidFill>
            </a:rPr>
            <a:t>的时候请填写为</a:t>
          </a:r>
          <a:r>
            <a:rPr kumimoji="1" lang="en-US" altLang="zh-CN" sz="1100">
              <a:solidFill>
                <a:schemeClr val="tx1"/>
              </a:solidFill>
              <a:latin typeface="SimSun" panose="02010600030101010101" pitchFamily="2" charset="-122"/>
              <a:ea typeface="SimSun" panose="02010600030101010101" pitchFamily="2" charset="-122"/>
            </a:rPr>
            <a:t>【</a:t>
          </a:r>
          <a:r>
            <a:rPr kumimoji="1" lang="zh-CN" altLang="en-US" sz="1100">
              <a:solidFill>
                <a:schemeClr val="tx1"/>
              </a:solidFill>
              <a:latin typeface="SimSun" panose="02010600030101010101" pitchFamily="2" charset="-122"/>
              <a:ea typeface="SimSun" panose="02010600030101010101" pitchFamily="2" charset="-122"/>
            </a:rPr>
            <a:t>无</a:t>
          </a:r>
          <a:r>
            <a:rPr kumimoji="1" lang="en-US" altLang="zh-CN" sz="1100">
              <a:solidFill>
                <a:schemeClr val="tx1"/>
              </a:solidFill>
              <a:latin typeface="SimSun" panose="02010600030101010101" pitchFamily="2" charset="-122"/>
              <a:ea typeface="SimSun" panose="02010600030101010101" pitchFamily="2" charset="-122"/>
            </a:rPr>
            <a:t>】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504965</xdr:colOff>
      <xdr:row>31</xdr:row>
      <xdr:rowOff>453932</xdr:rowOff>
    </xdr:from>
    <xdr:to>
      <xdr:col>8</xdr:col>
      <xdr:colOff>100620</xdr:colOff>
      <xdr:row>32</xdr:row>
      <xdr:rowOff>452812</xdr:rowOff>
    </xdr:to>
    <xdr:grpSp>
      <xdr:nvGrpSpPr>
        <xdr:cNvPr id="10" name="グループ化 95">
          <a:extLst>
            <a:ext uri="{FF2B5EF4-FFF2-40B4-BE49-F238E27FC236}">
              <a16:creationId xmlns:a16="http://schemas.microsoft.com/office/drawing/2014/main" id="{3CBC6D35-9EBD-488D-B060-BB280CEB1900}"/>
            </a:ext>
          </a:extLst>
        </xdr:cNvPr>
        <xdr:cNvGrpSpPr/>
      </xdr:nvGrpSpPr>
      <xdr:grpSpPr>
        <a:xfrm>
          <a:off x="2683809" y="9074057"/>
          <a:ext cx="3953342" cy="1010911"/>
          <a:chOff x="2319618" y="10943752"/>
          <a:chExt cx="3569660" cy="912072"/>
        </a:xfrm>
        <a:solidFill>
          <a:schemeClr val="accent6">
            <a:lumMod val="20000"/>
            <a:lumOff val="80000"/>
          </a:schemeClr>
        </a:solidFill>
      </xdr:grpSpPr>
      <xdr:sp macro="" textlink="">
        <xdr:nvSpPr>
          <xdr:cNvPr id="11" name="吹き出し: 折線 96">
            <a:extLst>
              <a:ext uri="{FF2B5EF4-FFF2-40B4-BE49-F238E27FC236}">
                <a16:creationId xmlns:a16="http://schemas.microsoft.com/office/drawing/2014/main" id="{087D31DA-EAAE-4571-826D-FD21E7F0B2E3}"/>
              </a:ext>
            </a:extLst>
          </xdr:cNvPr>
          <xdr:cNvSpPr/>
        </xdr:nvSpPr>
        <xdr:spPr>
          <a:xfrm>
            <a:off x="2852483" y="10943752"/>
            <a:ext cx="3036795" cy="592286"/>
          </a:xfrm>
          <a:prstGeom prst="borderCallout2">
            <a:avLst>
              <a:gd name="adj1" fmla="val 84"/>
              <a:gd name="adj2" fmla="val 12326"/>
              <a:gd name="adj3" fmla="val -81249"/>
              <a:gd name="adj4" fmla="val 10103"/>
              <a:gd name="adj5" fmla="val -144406"/>
              <a:gd name="adj6" fmla="val -8233"/>
            </a:avLst>
          </a:prstGeom>
          <a:grpFill/>
          <a:ln>
            <a:solidFill>
              <a:schemeClr val="accent5">
                <a:lumMod val="75000"/>
              </a:schemeClr>
            </a:solidFill>
            <a:tailEnd type="arrow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zh-CN" altLang="zh-CN" sz="11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如化学成分无法公开，请将成分说明</a:t>
            </a:r>
            <a:r>
              <a:rPr kumimoji="1" lang="zh-CN" altLang="en-US" sz="1100">
                <a:solidFill>
                  <a:schemeClr val="tx1"/>
                </a:solidFill>
              </a:rPr>
              <a:t>填写为</a:t>
            </a:r>
            <a:r>
              <a:rPr kumimoji="1" lang="en-US" altLang="zh-CN" sz="1100">
                <a:solidFill>
                  <a:schemeClr val="tx1"/>
                </a:solidFill>
                <a:latin typeface="SimSun" panose="02010600030101010101" pitchFamily="2" charset="-122"/>
                <a:ea typeface="SimSun" panose="02010600030101010101" pitchFamily="2" charset="-122"/>
              </a:rPr>
              <a:t>【</a:t>
            </a:r>
            <a:r>
              <a:rPr kumimoji="1" lang="zh-CN" altLang="en-US" sz="1100">
                <a:solidFill>
                  <a:schemeClr val="tx1"/>
                </a:solidFill>
                <a:latin typeface="SimSun" panose="02010600030101010101" pitchFamily="2" charset="-122"/>
                <a:ea typeface="SimSun" panose="02010600030101010101" pitchFamily="2" charset="-122"/>
              </a:rPr>
              <a:t>其他成分</a:t>
            </a:r>
            <a:r>
              <a:rPr kumimoji="1" lang="en-US" altLang="zh-CN" sz="1100">
                <a:solidFill>
                  <a:schemeClr val="tx1"/>
                </a:solidFill>
                <a:latin typeface="SimSun" panose="02010600030101010101" pitchFamily="2" charset="-122"/>
                <a:ea typeface="SimSun" panose="02010600030101010101" pitchFamily="2" charset="-122"/>
              </a:rPr>
              <a:t>】</a:t>
            </a:r>
            <a:r>
              <a:rPr kumimoji="1" lang="ja-JP" altLang="en-US" sz="1100">
                <a:solidFill>
                  <a:schemeClr val="tx1"/>
                </a:solidFill>
                <a:latin typeface="+mn-lt"/>
                <a:ea typeface="+mn-ea"/>
              </a:rPr>
              <a:t>【</a:t>
            </a:r>
            <a:r>
              <a:rPr kumimoji="1" lang="zh-CN" altLang="en-US" sz="1100">
                <a:solidFill>
                  <a:schemeClr val="tx1"/>
                </a:solidFill>
                <a:latin typeface="+mn-lt"/>
                <a:ea typeface="+mn-ea"/>
              </a:rPr>
              <a:t>添加剂</a:t>
            </a:r>
            <a:r>
              <a:rPr kumimoji="1" lang="en-US" altLang="zh-CN" sz="1100">
                <a:solidFill>
                  <a:schemeClr val="tx1"/>
                </a:solidFill>
                <a:latin typeface="SimSun" panose="02010600030101010101" pitchFamily="2" charset="-122"/>
                <a:ea typeface="SimSun" panose="02010600030101010101" pitchFamily="2" charset="-122"/>
              </a:rPr>
              <a:t>】</a:t>
            </a:r>
            <a:r>
              <a:rPr kumimoji="1" lang="ja-JP" altLang="en-US" sz="1100">
                <a:solidFill>
                  <a:schemeClr val="tx1"/>
                </a:solidFill>
              </a:rPr>
              <a:t>等</a:t>
            </a:r>
          </a:p>
        </xdr:txBody>
      </xdr:sp>
      <xdr:cxnSp macro="">
        <xdr:nvCxnSpPr>
          <xdr:cNvPr id="12" name="直線矢印コネクタ 97">
            <a:extLst>
              <a:ext uri="{FF2B5EF4-FFF2-40B4-BE49-F238E27FC236}">
                <a16:creationId xmlns:a16="http://schemas.microsoft.com/office/drawing/2014/main" id="{B3B793A7-8BA0-4235-A302-D4A5E0F7A5DA}"/>
              </a:ext>
            </a:extLst>
          </xdr:cNvPr>
          <xdr:cNvCxnSpPr/>
        </xdr:nvCxnSpPr>
        <xdr:spPr>
          <a:xfrm flipH="1">
            <a:off x="2319618" y="11508441"/>
            <a:ext cx="515470" cy="347383"/>
          </a:xfrm>
          <a:prstGeom prst="straightConnector1">
            <a:avLst/>
          </a:prstGeom>
          <a:grpFill/>
          <a:ln>
            <a:solidFill>
              <a:schemeClr val="accent5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216218</xdr:colOff>
      <xdr:row>29</xdr:row>
      <xdr:rowOff>234996</xdr:rowOff>
    </xdr:from>
    <xdr:to>
      <xdr:col>9</xdr:col>
      <xdr:colOff>559968</xdr:colOff>
      <xdr:row>30</xdr:row>
      <xdr:rowOff>320041</xdr:rowOff>
    </xdr:to>
    <xdr:grpSp>
      <xdr:nvGrpSpPr>
        <xdr:cNvPr id="13" name="グループ化 98">
          <a:extLst>
            <a:ext uri="{FF2B5EF4-FFF2-40B4-BE49-F238E27FC236}">
              <a16:creationId xmlns:a16="http://schemas.microsoft.com/office/drawing/2014/main" id="{12FF3685-C910-4B46-89DB-1C43B9C0C7B7}"/>
            </a:ext>
          </a:extLst>
        </xdr:cNvPr>
        <xdr:cNvGrpSpPr/>
      </xdr:nvGrpSpPr>
      <xdr:grpSpPr>
        <a:xfrm>
          <a:off x="3776187" y="6831059"/>
          <a:ext cx="4010875" cy="1097076"/>
          <a:chOff x="3525520" y="8729129"/>
          <a:chExt cx="3948413" cy="1875222"/>
        </a:xfrm>
        <a:solidFill>
          <a:schemeClr val="accent6">
            <a:lumMod val="20000"/>
            <a:lumOff val="80000"/>
          </a:schemeClr>
        </a:solidFill>
      </xdr:grpSpPr>
      <xdr:sp macro="" textlink="">
        <xdr:nvSpPr>
          <xdr:cNvPr id="14" name="吹き出し: 折線 99">
            <a:extLst>
              <a:ext uri="{FF2B5EF4-FFF2-40B4-BE49-F238E27FC236}">
                <a16:creationId xmlns:a16="http://schemas.microsoft.com/office/drawing/2014/main" id="{1C193344-472E-4A45-877A-29F3938ABC87}"/>
              </a:ext>
            </a:extLst>
          </xdr:cNvPr>
          <xdr:cNvSpPr/>
        </xdr:nvSpPr>
        <xdr:spPr>
          <a:xfrm>
            <a:off x="3525520" y="9805145"/>
            <a:ext cx="3296493" cy="799206"/>
          </a:xfrm>
          <a:prstGeom prst="borderCallout2">
            <a:avLst>
              <a:gd name="adj1" fmla="val 36084"/>
              <a:gd name="adj2" fmla="val 100131"/>
              <a:gd name="adj3" fmla="val 52029"/>
              <a:gd name="adj4" fmla="val 113436"/>
              <a:gd name="adj5" fmla="val 208059"/>
              <a:gd name="adj6" fmla="val 123383"/>
            </a:avLst>
          </a:prstGeom>
          <a:grpFill/>
          <a:ln>
            <a:solidFill>
              <a:schemeClr val="accent5">
                <a:lumMod val="75000"/>
              </a:schemeClr>
            </a:solidFill>
            <a:tailEnd type="arrow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zh-CN" altLang="en-US" sz="1100">
                <a:solidFill>
                  <a:schemeClr val="tx1"/>
                </a:solidFill>
              </a:rPr>
              <a:t>请按照总含量合计为</a:t>
            </a:r>
            <a:r>
              <a:rPr kumimoji="1" lang="en-US" altLang="zh-CN" sz="1100">
                <a:solidFill>
                  <a:schemeClr val="tx1"/>
                </a:solidFill>
              </a:rPr>
              <a:t>100%</a:t>
            </a:r>
            <a:r>
              <a:rPr kumimoji="1" lang="zh-CN" altLang="en-US" sz="1100">
                <a:solidFill>
                  <a:schemeClr val="tx1"/>
                </a:solidFill>
              </a:rPr>
              <a:t>的规则进行填写</a:t>
            </a:r>
            <a:endParaRPr kumimoji="1" lang="ja-JP" altLang="en-US" sz="1100">
              <a:solidFill>
                <a:schemeClr val="tx1"/>
              </a:solidFill>
            </a:endParaRPr>
          </a:p>
        </xdr:txBody>
      </xdr:sp>
      <xdr:cxnSp macro="">
        <xdr:nvCxnSpPr>
          <xdr:cNvPr id="15" name="直線矢印コネクタ 100">
            <a:extLst>
              <a:ext uri="{FF2B5EF4-FFF2-40B4-BE49-F238E27FC236}">
                <a16:creationId xmlns:a16="http://schemas.microsoft.com/office/drawing/2014/main" id="{70B0C174-BFF2-4E87-B80B-96C37C97F0C6}"/>
              </a:ext>
            </a:extLst>
          </xdr:cNvPr>
          <xdr:cNvCxnSpPr/>
        </xdr:nvCxnSpPr>
        <xdr:spPr>
          <a:xfrm flipV="1">
            <a:off x="7249815" y="8729129"/>
            <a:ext cx="224118" cy="1490382"/>
          </a:xfrm>
          <a:prstGeom prst="straightConnector1">
            <a:avLst/>
          </a:prstGeom>
          <a:grpFill/>
          <a:ln>
            <a:solidFill>
              <a:schemeClr val="accent5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1240379</xdr:colOff>
      <xdr:row>28</xdr:row>
      <xdr:rowOff>841001</xdr:rowOff>
    </xdr:from>
    <xdr:to>
      <xdr:col>13</xdr:col>
      <xdr:colOff>1202166</xdr:colOff>
      <xdr:row>29</xdr:row>
      <xdr:rowOff>392765</xdr:rowOff>
    </xdr:to>
    <xdr:sp macro="" textlink="">
      <xdr:nvSpPr>
        <xdr:cNvPr id="16" name="吹き出し: 折線 101">
          <a:extLst>
            <a:ext uri="{FF2B5EF4-FFF2-40B4-BE49-F238E27FC236}">
              <a16:creationId xmlns:a16="http://schemas.microsoft.com/office/drawing/2014/main" id="{552C0456-7EDF-46F4-BF17-5B8D6833BCC4}"/>
            </a:ext>
          </a:extLst>
        </xdr:cNvPr>
        <xdr:cNvSpPr/>
      </xdr:nvSpPr>
      <xdr:spPr>
        <a:xfrm>
          <a:off x="10117679" y="7927601"/>
          <a:ext cx="3228862" cy="561414"/>
        </a:xfrm>
        <a:prstGeom prst="borderCallout2">
          <a:avLst>
            <a:gd name="adj1" fmla="val 84"/>
            <a:gd name="adj2" fmla="val 38180"/>
            <a:gd name="adj3" fmla="val -21249"/>
            <a:gd name="adj4" fmla="val 38017"/>
            <a:gd name="adj5" fmla="val -49176"/>
            <a:gd name="adj6" fmla="val 34000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zh-CN" altLang="en-US" sz="1100">
              <a:solidFill>
                <a:schemeClr val="tx1"/>
              </a:solidFill>
            </a:rPr>
            <a:t>有意添加该成分，或该成分为主要成分（主产物）时，</a:t>
          </a:r>
          <a:r>
            <a:rPr kumimoji="1" lang="zh-CN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请从下拉菜单中选择</a:t>
          </a:r>
          <a:r>
            <a:rPr kumimoji="1" lang="en-US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zh-CN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有</a:t>
          </a:r>
          <a:r>
            <a:rPr kumimoji="1" lang="zh-CN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意添加</a:t>
          </a:r>
          <a:r>
            <a:rPr kumimoji="1" lang="en-US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1680182</xdr:colOff>
      <xdr:row>32</xdr:row>
      <xdr:rowOff>687058</xdr:rowOff>
    </xdr:from>
    <xdr:to>
      <xdr:col>13</xdr:col>
      <xdr:colOff>705270</xdr:colOff>
      <xdr:row>33</xdr:row>
      <xdr:rowOff>238823</xdr:rowOff>
    </xdr:to>
    <xdr:sp macro="" textlink="">
      <xdr:nvSpPr>
        <xdr:cNvPr id="17" name="吹き出し: 折線 102">
          <a:extLst>
            <a:ext uri="{FF2B5EF4-FFF2-40B4-BE49-F238E27FC236}">
              <a16:creationId xmlns:a16="http://schemas.microsoft.com/office/drawing/2014/main" id="{A66E148D-6996-4844-8B6E-BB9B1D1E06C0}"/>
            </a:ext>
          </a:extLst>
        </xdr:cNvPr>
        <xdr:cNvSpPr/>
      </xdr:nvSpPr>
      <xdr:spPr>
        <a:xfrm>
          <a:off x="10557482" y="11812258"/>
          <a:ext cx="2292163" cy="561415"/>
        </a:xfrm>
        <a:prstGeom prst="borderCallout2">
          <a:avLst>
            <a:gd name="adj1" fmla="val 84"/>
            <a:gd name="adj2" fmla="val 38180"/>
            <a:gd name="adj3" fmla="val -21249"/>
            <a:gd name="adj4" fmla="val 38017"/>
            <a:gd name="adj5" fmla="val -30170"/>
            <a:gd name="adj6" fmla="val 31784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zh-CN" altLang="en-US" sz="1100">
              <a:solidFill>
                <a:schemeClr val="tx1"/>
              </a:solidFill>
            </a:rPr>
            <a:t>对于生产过程中的副产物，请从下拉菜单中选择</a:t>
          </a:r>
          <a:r>
            <a:rPr kumimoji="1" lang="en-US" altLang="zh-CN" sz="1100">
              <a:solidFill>
                <a:schemeClr val="tx1"/>
              </a:solidFill>
              <a:latin typeface="SimSun" panose="02010600030101010101" pitchFamily="2" charset="-122"/>
              <a:ea typeface="SimSun" panose="02010600030101010101" pitchFamily="2" charset="-122"/>
            </a:rPr>
            <a:t>【</a:t>
          </a:r>
          <a:r>
            <a:rPr kumimoji="1" lang="zh-CN" altLang="en-US" sz="1100">
              <a:solidFill>
                <a:schemeClr val="tx1"/>
              </a:solidFill>
              <a:latin typeface="SimSun" panose="02010600030101010101" pitchFamily="2" charset="-122"/>
              <a:ea typeface="SimSun" panose="02010600030101010101" pitchFamily="2" charset="-122"/>
            </a:rPr>
            <a:t>无意添加</a:t>
          </a:r>
          <a:r>
            <a:rPr kumimoji="1" lang="en-US" altLang="zh-CN" sz="1100">
              <a:solidFill>
                <a:schemeClr val="tx1"/>
              </a:solidFill>
              <a:latin typeface="SimSun" panose="02010600030101010101" pitchFamily="2" charset="-122"/>
              <a:ea typeface="SimSun" panose="02010600030101010101" pitchFamily="2" charset="-122"/>
            </a:rPr>
            <a:t>】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158282</xdr:colOff>
      <xdr:row>28</xdr:row>
      <xdr:rowOff>734686</xdr:rowOff>
    </xdr:from>
    <xdr:to>
      <xdr:col>14</xdr:col>
      <xdr:colOff>2087375</xdr:colOff>
      <xdr:row>29</xdr:row>
      <xdr:rowOff>6304</xdr:rowOff>
    </xdr:to>
    <xdr:sp macro="" textlink="">
      <xdr:nvSpPr>
        <xdr:cNvPr id="18" name="吹き出し: 折線 104">
          <a:extLst>
            <a:ext uri="{FF2B5EF4-FFF2-40B4-BE49-F238E27FC236}">
              <a16:creationId xmlns:a16="http://schemas.microsoft.com/office/drawing/2014/main" id="{1D2B93C1-9546-4EAE-99F6-F40CF487AC89}"/>
            </a:ext>
          </a:extLst>
        </xdr:cNvPr>
        <xdr:cNvSpPr/>
      </xdr:nvSpPr>
      <xdr:spPr>
        <a:xfrm>
          <a:off x="13969532" y="7821286"/>
          <a:ext cx="1929093" cy="281268"/>
        </a:xfrm>
        <a:prstGeom prst="borderCallout2">
          <a:avLst>
            <a:gd name="adj1" fmla="val 17417"/>
            <a:gd name="adj2" fmla="val -510"/>
            <a:gd name="adj3" fmla="val 21417"/>
            <a:gd name="adj4" fmla="val -7221"/>
            <a:gd name="adj5" fmla="val -42318"/>
            <a:gd name="adj6" fmla="val -73523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zh-CN" altLang="en-US" sz="1100">
              <a:solidFill>
                <a:schemeClr val="tx1"/>
              </a:solidFill>
            </a:rPr>
            <a:t>请从下拉菜单中选择</a:t>
          </a:r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89646</xdr:colOff>
      <xdr:row>29</xdr:row>
      <xdr:rowOff>964406</xdr:rowOff>
    </xdr:from>
    <xdr:to>
      <xdr:col>12</xdr:col>
      <xdr:colOff>1059656</xdr:colOff>
      <xdr:row>30</xdr:row>
      <xdr:rowOff>313762</xdr:rowOff>
    </xdr:to>
    <xdr:sp macro="" textlink="">
      <xdr:nvSpPr>
        <xdr:cNvPr id="19" name="吹き出し: 折線 105">
          <a:extLst>
            <a:ext uri="{FF2B5EF4-FFF2-40B4-BE49-F238E27FC236}">
              <a16:creationId xmlns:a16="http://schemas.microsoft.com/office/drawing/2014/main" id="{6B407770-517C-404A-9A58-15688E271325}"/>
            </a:ext>
          </a:extLst>
        </xdr:cNvPr>
        <xdr:cNvSpPr/>
      </xdr:nvSpPr>
      <xdr:spPr>
        <a:xfrm>
          <a:off x="8983615" y="9072562"/>
          <a:ext cx="2684510" cy="361388"/>
        </a:xfrm>
        <a:prstGeom prst="borderCallout2">
          <a:avLst>
            <a:gd name="adj1" fmla="val 98084"/>
            <a:gd name="adj2" fmla="val 37692"/>
            <a:gd name="adj3" fmla="val 134751"/>
            <a:gd name="adj4" fmla="val 31676"/>
            <a:gd name="adj5" fmla="val 247249"/>
            <a:gd name="adj6" fmla="val 29079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5">
              <a:lumMod val="75000"/>
            </a:schemeClr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</a:rPr>
            <a:t>Cas</a:t>
          </a:r>
          <a:r>
            <a:rPr kumimoji="1" lang="ja-JP" altLang="en-US" sz="1100">
              <a:solidFill>
                <a:schemeClr val="tx1"/>
              </a:solidFill>
            </a:rPr>
            <a:t> </a:t>
          </a:r>
          <a:r>
            <a:rPr kumimoji="1" lang="en-US" altLang="ja-JP" sz="1100">
              <a:solidFill>
                <a:schemeClr val="tx1"/>
              </a:solidFill>
            </a:rPr>
            <a:t>RN</a:t>
          </a:r>
          <a:r>
            <a:rPr kumimoji="1" lang="zh-CN" altLang="en-US" sz="1100">
              <a:solidFill>
                <a:schemeClr val="tx1"/>
              </a:solidFill>
            </a:rPr>
            <a:t>无法公开时，请填写为</a:t>
          </a:r>
          <a:r>
            <a:rPr kumimoji="1" lang="en-US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zh-CN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非公开</a:t>
          </a:r>
          <a:r>
            <a:rPr kumimoji="1" lang="en-US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347382</xdr:colOff>
      <xdr:row>30</xdr:row>
      <xdr:rowOff>102255</xdr:rowOff>
    </xdr:from>
    <xdr:to>
      <xdr:col>9</xdr:col>
      <xdr:colOff>595312</xdr:colOff>
      <xdr:row>32</xdr:row>
      <xdr:rowOff>821531</xdr:rowOff>
    </xdr:to>
    <xdr:cxnSp macro="">
      <xdr:nvCxnSpPr>
        <xdr:cNvPr id="20" name="直線矢印コネクタ 106">
          <a:extLst>
            <a:ext uri="{FF2B5EF4-FFF2-40B4-BE49-F238E27FC236}">
              <a16:creationId xmlns:a16="http://schemas.microsoft.com/office/drawing/2014/main" id="{08E5673A-E452-4524-9A8B-C33D2CACDFBA}"/>
            </a:ext>
          </a:extLst>
        </xdr:cNvPr>
        <xdr:cNvCxnSpPr/>
      </xdr:nvCxnSpPr>
      <xdr:spPr>
        <a:xfrm>
          <a:off x="7557807" y="9208155"/>
          <a:ext cx="247930" cy="2738576"/>
        </a:xfrm>
        <a:prstGeom prst="straightConnector1">
          <a:avLst/>
        </a:prstGeom>
        <a:ln>
          <a:solidFill>
            <a:schemeClr val="accent5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7004</xdr:colOff>
      <xdr:row>28</xdr:row>
      <xdr:rowOff>535781</xdr:rowOff>
    </xdr:from>
    <xdr:to>
      <xdr:col>14</xdr:col>
      <xdr:colOff>166688</xdr:colOff>
      <xdr:row>28</xdr:row>
      <xdr:rowOff>790715</xdr:rowOff>
    </xdr:to>
    <xdr:cxnSp macro="">
      <xdr:nvCxnSpPr>
        <xdr:cNvPr id="21" name="直線矢印コネクタ 109">
          <a:extLst>
            <a:ext uri="{FF2B5EF4-FFF2-40B4-BE49-F238E27FC236}">
              <a16:creationId xmlns:a16="http://schemas.microsoft.com/office/drawing/2014/main" id="{24D53494-1CBA-4AEF-A9E9-E12A0C5B6600}"/>
            </a:ext>
          </a:extLst>
        </xdr:cNvPr>
        <xdr:cNvCxnSpPr/>
      </xdr:nvCxnSpPr>
      <xdr:spPr>
        <a:xfrm flipV="1">
          <a:off x="13818254" y="7622381"/>
          <a:ext cx="159684" cy="254934"/>
        </a:xfrm>
        <a:prstGeom prst="straightConnector1">
          <a:avLst/>
        </a:prstGeom>
        <a:ln>
          <a:solidFill>
            <a:schemeClr val="accent5">
              <a:lumMod val="7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23581</xdr:colOff>
      <xdr:row>5</xdr:row>
      <xdr:rowOff>230981</xdr:rowOff>
    </xdr:from>
    <xdr:to>
      <xdr:col>16</xdr:col>
      <xdr:colOff>714376</xdr:colOff>
      <xdr:row>22</xdr:row>
      <xdr:rowOff>142875</xdr:rowOff>
    </xdr:to>
    <xdr:sp macro="" textlink="">
      <xdr:nvSpPr>
        <xdr:cNvPr id="22" name="正方形/長方形 3">
          <a:extLst>
            <a:ext uri="{FF2B5EF4-FFF2-40B4-BE49-F238E27FC236}">
              <a16:creationId xmlns:a16="http://schemas.microsoft.com/office/drawing/2014/main" id="{018ED9C3-42A0-4BE4-A2CC-597D5FE3F552}"/>
            </a:ext>
          </a:extLst>
        </xdr:cNvPr>
        <xdr:cNvSpPr/>
      </xdr:nvSpPr>
      <xdr:spPr>
        <a:xfrm>
          <a:off x="8655612" y="1576387"/>
          <a:ext cx="10525358" cy="403145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810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zh-CN" sz="1400" b="1">
              <a:solidFill>
                <a:schemeClr val="accent6">
                  <a:lumMod val="50000"/>
                </a:schemeClr>
              </a:solidFill>
            </a:rPr>
            <a:t>(</a:t>
          </a:r>
          <a:r>
            <a:rPr kumimoji="1" lang="zh-CN" altLang="en-US" sz="1400" b="1">
              <a:solidFill>
                <a:schemeClr val="accent6">
                  <a:lumMod val="50000"/>
                </a:schemeClr>
              </a:solidFill>
            </a:rPr>
            <a:t>填写方法</a:t>
          </a:r>
          <a:r>
            <a:rPr kumimoji="1" lang="en-US" altLang="ja-JP" sz="1400" b="1">
              <a:solidFill>
                <a:schemeClr val="accent6">
                  <a:lumMod val="50000"/>
                </a:schemeClr>
              </a:solidFill>
            </a:rPr>
            <a:t>)</a:t>
          </a: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１．</a:t>
          </a:r>
          <a:r>
            <a:rPr kumimoji="1" lang="zh-CN" altLang="en-US" sz="1100" b="1">
              <a:solidFill>
                <a:sysClr val="windowText" lastClr="000000"/>
              </a:solidFill>
            </a:rPr>
            <a:t>请填写填表日期、原材料名称、供应商名称、制造商名称和联系方式。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zh-CN" altLang="en-US" sz="1100">
              <a:solidFill>
                <a:sysClr val="windowText" lastClr="000000"/>
              </a:solidFill>
            </a:rPr>
            <a:t>另外请填写英文名称。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２．</a:t>
          </a:r>
          <a:r>
            <a:rPr kumimoji="1" lang="zh-CN" altLang="en-US" sz="1100" b="1">
              <a:solidFill>
                <a:sysClr val="windowText" lastClr="000000"/>
              </a:solidFill>
            </a:rPr>
            <a:t>请填写化学成分名称（</a:t>
          </a:r>
          <a:r>
            <a:rPr kumimoji="1" lang="en-US" altLang="zh-CN" sz="1100" b="1">
              <a:solidFill>
                <a:sysClr val="windowText" lastClr="000000"/>
              </a:solidFill>
            </a:rPr>
            <a:t>Chemical Name</a:t>
          </a:r>
          <a:r>
            <a:rPr kumimoji="1" lang="zh-CN" altLang="en-US" sz="1100" b="1">
              <a:solidFill>
                <a:sysClr val="windowText" lastClr="000000"/>
              </a:solidFill>
            </a:rPr>
            <a:t>）</a:t>
          </a:r>
          <a:r>
            <a:rPr kumimoji="1" lang="ja-JP" altLang="en-US" sz="1100" b="1">
              <a:solidFill>
                <a:sysClr val="windowText" lastClr="000000"/>
              </a:solidFill>
            </a:rPr>
            <a:t>。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zh-CN" altLang="en-US" sz="1100">
              <a:solidFill>
                <a:sysClr val="windowText" lastClr="000000"/>
              </a:solidFill>
            </a:rPr>
            <a:t>另外请填写英文名称。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zh-CN" altLang="en-US" sz="1100">
              <a:solidFill>
                <a:sysClr val="windowText" lastClr="000000"/>
              </a:solidFill>
            </a:rPr>
            <a:t>请填写制造商掌握的所有组分信息</a:t>
          </a:r>
          <a:r>
            <a:rPr kumimoji="1" lang="ja-JP" altLang="en-US" sz="1100">
              <a:solidFill>
                <a:sysClr val="windowText" lastClr="000000"/>
              </a:solidFill>
            </a:rPr>
            <a:t>。另外，</a:t>
          </a:r>
          <a:r>
            <a:rPr kumimoji="1" lang="zh-CN" altLang="en-US" sz="1100">
              <a:solidFill>
                <a:sysClr val="windowText" lastClr="000000"/>
              </a:solidFill>
            </a:rPr>
            <a:t>不要将符合使用国或出口目的国法律规定的</a:t>
          </a:r>
          <a:r>
            <a:rPr kumimoji="1" lang="ja-JP" altLang="en-US" sz="1100">
              <a:solidFill>
                <a:sysClr val="windowText" lastClr="000000"/>
              </a:solidFill>
            </a:rPr>
            <a:t>监管物质和危害物质</a:t>
          </a:r>
          <a:r>
            <a:rPr kumimoji="1" lang="zh-CN" altLang="en-US" sz="1100">
              <a:solidFill>
                <a:sysClr val="windowText" lastClr="000000"/>
              </a:solidFill>
            </a:rPr>
            <a:t>汇总在一起</a:t>
          </a:r>
          <a:r>
            <a:rPr kumimoji="1" lang="ja-JP" altLang="en-US" sz="1100">
              <a:solidFill>
                <a:sysClr val="windowText" lastClr="000000"/>
              </a:solidFill>
            </a:rPr>
            <a:t>，</a:t>
          </a:r>
          <a:r>
            <a:rPr kumimoji="1" lang="zh-CN" altLang="en-US" sz="1100">
              <a:solidFill>
                <a:sysClr val="windowText" lastClr="000000"/>
              </a:solidFill>
            </a:rPr>
            <a:t>请按照各物质类别进行填写</a:t>
          </a:r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３．</a:t>
          </a:r>
          <a:r>
            <a:rPr kumimoji="1" lang="zh-CN" altLang="en-US" sz="1100" b="1">
              <a:solidFill>
                <a:sysClr val="windowText" lastClr="000000"/>
              </a:solidFill>
            </a:rPr>
            <a:t>请按照以下要求填写</a:t>
          </a:r>
          <a:r>
            <a:rPr kumimoji="1" lang="en-US" altLang="zh-CN" sz="1100" b="1">
              <a:solidFill>
                <a:sysClr val="windowText" lastClr="000000"/>
              </a:solidFill>
            </a:rPr>
            <a:t>2.</a:t>
          </a:r>
          <a:r>
            <a:rPr kumimoji="1" lang="zh-CN" altLang="en-US" sz="1100" b="1">
              <a:solidFill>
                <a:sysClr val="windowText" lastClr="000000"/>
              </a:solidFill>
            </a:rPr>
            <a:t>中罗列的每项物质</a:t>
          </a:r>
          <a:r>
            <a:rPr kumimoji="1" lang="ja-JP" altLang="en-US" sz="1100" b="1">
              <a:solidFill>
                <a:sysClr val="windowText" lastClr="000000"/>
              </a:solidFill>
            </a:rPr>
            <a:t>。</a:t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　①</a:t>
          </a:r>
          <a:r>
            <a:rPr kumimoji="1" lang="zh-CN" altLang="en-US" sz="1100">
              <a:solidFill>
                <a:sysClr val="windowText" lastClr="000000"/>
              </a:solidFill>
            </a:rPr>
            <a:t>对于需要填写含量的各项物质，请按照总含量合计为</a:t>
          </a:r>
          <a:r>
            <a:rPr kumimoji="1" lang="en-US" altLang="zh-CN" sz="1100">
              <a:solidFill>
                <a:sysClr val="windowText" lastClr="000000"/>
              </a:solidFill>
            </a:rPr>
            <a:t>100%</a:t>
          </a:r>
          <a:r>
            <a:rPr kumimoji="1" lang="zh-CN" altLang="en-US" sz="1100">
              <a:solidFill>
                <a:sysClr val="windowText" lastClr="000000"/>
              </a:solidFill>
            </a:rPr>
            <a:t>的规则进行填写</a:t>
          </a:r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②</a:t>
          </a:r>
          <a:r>
            <a:rPr kumimoji="1" lang="zh-CN" altLang="en-US" sz="1100">
              <a:solidFill>
                <a:sysClr val="windowText" lastClr="000000"/>
              </a:solidFill>
            </a:rPr>
            <a:t>请填写</a:t>
          </a:r>
          <a:r>
            <a:rPr kumimoji="1" lang="en-US" altLang="ja-JP" sz="1100">
              <a:solidFill>
                <a:sysClr val="windowText" lastClr="000000"/>
              </a:solidFill>
            </a:rPr>
            <a:t>C</a:t>
          </a:r>
          <a:r>
            <a:rPr kumimoji="1" lang="en-US" altLang="zh-CN" sz="1100">
              <a:solidFill>
                <a:sysClr val="windowText" lastClr="000000"/>
              </a:solidFill>
            </a:rPr>
            <a:t>AS</a:t>
          </a:r>
          <a:r>
            <a:rPr kumimoji="1" lang="zh-CN" altLang="en-US" sz="1100">
              <a:solidFill>
                <a:sysClr val="windowText" lastClr="000000"/>
              </a:solidFill>
            </a:rPr>
            <a:t>编号</a:t>
          </a:r>
          <a:r>
            <a:rPr kumimoji="1" lang="en-US" altLang="ja-JP" sz="1100">
              <a:solidFill>
                <a:sysClr val="windowText" lastClr="000000"/>
              </a:solidFill>
            </a:rPr>
            <a:t>(C</a:t>
          </a:r>
          <a:r>
            <a:rPr kumimoji="1" lang="en-US" altLang="zh-CN" sz="1100">
              <a:solidFill>
                <a:sysClr val="windowText" lastClr="000000"/>
              </a:solidFill>
            </a:rPr>
            <a:t>AS</a:t>
          </a:r>
          <a:r>
            <a:rPr kumimoji="1" lang="ja-JP" altLang="en-US" sz="110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</a:rPr>
            <a:t>RN)</a:t>
          </a:r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zh-CN" altLang="en-US" sz="1100">
              <a:solidFill>
                <a:sysClr val="windowText" lastClr="000000"/>
              </a:solidFill>
            </a:rPr>
            <a:t>当</a:t>
          </a:r>
          <a:r>
            <a:rPr kumimoji="1" lang="en-US" altLang="ja-JP" sz="1100">
              <a:solidFill>
                <a:sysClr val="windowText" lastClr="000000"/>
              </a:solidFill>
            </a:rPr>
            <a:t>C</a:t>
          </a:r>
          <a:r>
            <a:rPr kumimoji="1" lang="en-US" altLang="zh-CN" sz="1100">
              <a:solidFill>
                <a:sysClr val="windowText" lastClr="000000"/>
              </a:solidFill>
            </a:rPr>
            <a:t>AS</a:t>
          </a:r>
          <a:r>
            <a:rPr kumimoji="1" lang="ja-JP" altLang="en-US" sz="1100">
              <a:solidFill>
                <a:sysClr val="windowText" lastClr="000000"/>
              </a:solidFill>
            </a:rPr>
            <a:t> </a:t>
          </a:r>
          <a:r>
            <a:rPr kumimoji="1" lang="en-US" altLang="ja-JP" sz="1100">
              <a:solidFill>
                <a:sysClr val="windowText" lastClr="000000"/>
              </a:solidFill>
            </a:rPr>
            <a:t>RN</a:t>
          </a:r>
          <a:r>
            <a:rPr kumimoji="1" lang="zh-CN" altLang="en-US" sz="1100">
              <a:solidFill>
                <a:sysClr val="windowText" lastClr="000000"/>
              </a:solidFill>
            </a:rPr>
            <a:t>无法公开时，请填写为</a:t>
          </a:r>
          <a:r>
            <a:rPr kumimoji="1" lang="en-US" altLang="zh-CN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</a:rPr>
            <a:t>【</a:t>
          </a:r>
          <a:r>
            <a:rPr kumimoji="1" lang="zh-CN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</a:rPr>
            <a:t>非公开</a:t>
          </a:r>
          <a:r>
            <a:rPr kumimoji="1" lang="en-US" altLang="zh-CN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</a:rPr>
            <a:t>】</a:t>
          </a:r>
          <a:r>
            <a:rPr kumimoji="1" lang="zh-CN" altLang="en-US" sz="1100">
              <a:solidFill>
                <a:sysClr val="windowText" lastClr="000000"/>
              </a:solidFill>
              <a:latin typeface="+mn-lt"/>
              <a:ea typeface="+mn-ea"/>
            </a:rPr>
            <a:t>，</a:t>
          </a:r>
          <a:r>
            <a:rPr kumimoji="1" lang="zh-CN" altLang="en-US" sz="1100">
              <a:solidFill>
                <a:sysClr val="windowText" lastClr="000000"/>
              </a:solidFill>
            </a:rPr>
            <a:t>没有编号时，请填写为</a:t>
          </a:r>
          <a:r>
            <a:rPr kumimoji="1" lang="ja-JP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</a:rPr>
            <a:t>【</a:t>
          </a:r>
          <a:r>
            <a:rPr kumimoji="1" lang="zh-CN" altLang="en-US" sz="1100">
              <a:solidFill>
                <a:sysClr val="windowText" lastClr="000000"/>
              </a:solidFill>
            </a:rPr>
            <a:t>无</a:t>
          </a:r>
          <a:r>
            <a:rPr kumimoji="1" lang="ja-JP" altLang="en-US" sz="1100">
              <a:solidFill>
                <a:sysClr val="windowText" lastClr="000000"/>
              </a:solidFill>
              <a:latin typeface="SimSun" panose="02010600030101010101" pitchFamily="2" charset="-122"/>
              <a:ea typeface="SimSun" panose="02010600030101010101" pitchFamily="2" charset="-122"/>
            </a:rPr>
            <a:t>】</a:t>
          </a:r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③</a:t>
          </a:r>
          <a:r>
            <a:rPr kumimoji="1" lang="zh-CN" altLang="en-US" sz="1100">
              <a:solidFill>
                <a:sysClr val="windowText" lastClr="000000"/>
              </a:solidFill>
            </a:rPr>
            <a:t>是否为有意添加请从下拉菜单中选择</a:t>
          </a:r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zh-CN" altLang="en-US" sz="1100">
              <a:solidFill>
                <a:sysClr val="windowText" lastClr="000000"/>
              </a:solidFill>
            </a:rPr>
            <a:t>当该成分为主要成分（主产物），或者有意添加该成分时，请选择</a:t>
          </a:r>
          <a:r>
            <a:rPr kumimoji="1" lang="ja-JP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zh-CN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有意添加</a:t>
          </a:r>
          <a:r>
            <a:rPr kumimoji="1" lang="ja-JP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zh-CN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</a:rPr>
            <a:t>　　　当</a:t>
          </a:r>
          <a:r>
            <a:rPr kumimoji="1" lang="zh-CN" altLang="en-US" sz="1100">
              <a:solidFill>
                <a:sysClr val="windowText" lastClr="000000"/>
              </a:solidFill>
            </a:rPr>
            <a:t>该成分为副产物时，请选择</a:t>
          </a:r>
          <a:r>
            <a:rPr kumimoji="1" lang="ja-JP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zh-CN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无</a:t>
          </a:r>
          <a:r>
            <a:rPr kumimoji="1" lang="zh-CN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意添加</a:t>
          </a:r>
          <a:r>
            <a:rPr kumimoji="1" lang="ja-JP" altLang="zh-CN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  <a:r>
            <a:rPr kumimoji="1" lang="zh-CN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④</a:t>
          </a:r>
          <a:r>
            <a:rPr kumimoji="1" lang="zh-CN" altLang="en-US" sz="1100">
              <a:solidFill>
                <a:sysClr val="windowText" lastClr="000000"/>
              </a:solidFill>
            </a:rPr>
            <a:t>请从下拉菜单中选择对应的</a:t>
          </a:r>
          <a:r>
            <a:rPr kumimoji="1" lang="en-US" altLang="zh-CN" sz="1100">
              <a:solidFill>
                <a:sysClr val="windowText" lastClr="000000"/>
              </a:solidFill>
            </a:rPr>
            <a:t>IECSC/</a:t>
          </a:r>
          <a:r>
            <a:rPr kumimoji="1" lang="zh-CN" altLang="en-US" sz="1100">
              <a:solidFill>
                <a:sysClr val="windowText" lastClr="000000"/>
              </a:solidFill>
            </a:rPr>
            <a:t>新化学物质环境管理办法或易制毒化学品管理条例。</a:t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</a:p>
      </xdr:txBody>
    </xdr:sp>
    <xdr:clientData/>
  </xdr:twoCellAnchor>
  <xdr:oneCellAnchor>
    <xdr:from>
      <xdr:col>6</xdr:col>
      <xdr:colOff>407198</xdr:colOff>
      <xdr:row>6</xdr:row>
      <xdr:rowOff>59551</xdr:rowOff>
    </xdr:from>
    <xdr:ext cx="357188" cy="342786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2A0791B-56B2-472E-AB80-2CFFCBE25F19}"/>
            </a:ext>
          </a:extLst>
        </xdr:cNvPr>
        <xdr:cNvSpPr txBox="1"/>
      </xdr:nvSpPr>
      <xdr:spPr>
        <a:xfrm>
          <a:off x="3967167" y="1643082"/>
          <a:ext cx="357188" cy="34278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57150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600" b="1"/>
            <a:t>1</a:t>
          </a:r>
          <a:endParaRPr kumimoji="1" lang="ja-JP" altLang="en-US" sz="1600" b="1"/>
        </a:p>
      </xdr:txBody>
    </xdr:sp>
    <xdr:clientData/>
  </xdr:oneCellAnchor>
  <xdr:oneCellAnchor>
    <xdr:from>
      <xdr:col>4</xdr:col>
      <xdr:colOff>785816</xdr:colOff>
      <xdr:row>27</xdr:row>
      <xdr:rowOff>152396</xdr:rowOff>
    </xdr:from>
    <xdr:ext cx="357188" cy="342786"/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63253CDC-C327-47E2-806E-E86E3B274EAD}"/>
            </a:ext>
          </a:extLst>
        </xdr:cNvPr>
        <xdr:cNvSpPr txBox="1"/>
      </xdr:nvSpPr>
      <xdr:spPr>
        <a:xfrm>
          <a:off x="2012160" y="6998490"/>
          <a:ext cx="357188" cy="34278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57150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600" b="1"/>
            <a:t>2</a:t>
          </a:r>
          <a:endParaRPr kumimoji="1" lang="ja-JP" altLang="en-US" sz="1600" b="1"/>
        </a:p>
      </xdr:txBody>
    </xdr:sp>
    <xdr:clientData/>
  </xdr:oneCellAnchor>
  <xdr:oneCellAnchor>
    <xdr:from>
      <xdr:col>8</xdr:col>
      <xdr:colOff>461948</xdr:colOff>
      <xdr:row>27</xdr:row>
      <xdr:rowOff>114300</xdr:rowOff>
    </xdr:from>
    <xdr:ext cx="528655" cy="392800"/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A80F43F2-C453-4EA6-80AC-43600E14163F}"/>
            </a:ext>
          </a:extLst>
        </xdr:cNvPr>
        <xdr:cNvSpPr txBox="1"/>
      </xdr:nvSpPr>
      <xdr:spPr>
        <a:xfrm>
          <a:off x="6998479" y="6960394"/>
          <a:ext cx="528655" cy="3928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57150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600" b="1">
              <a:latin typeface="+mn-lt"/>
            </a:rPr>
            <a:t>3</a:t>
          </a:r>
          <a:r>
            <a:rPr kumimoji="1" lang="ja-JP" altLang="en-US" sz="1400" b="1">
              <a:latin typeface="+mn-lt"/>
            </a:rPr>
            <a:t>①</a:t>
          </a:r>
        </a:p>
      </xdr:txBody>
    </xdr:sp>
    <xdr:clientData/>
  </xdr:oneCellAnchor>
  <xdr:oneCellAnchor>
    <xdr:from>
      <xdr:col>11</xdr:col>
      <xdr:colOff>78560</xdr:colOff>
      <xdr:row>27</xdr:row>
      <xdr:rowOff>147640</xdr:rowOff>
    </xdr:from>
    <xdr:ext cx="528655" cy="392800"/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23307113-9A9E-459A-970F-52A29E7CBF71}"/>
            </a:ext>
          </a:extLst>
        </xdr:cNvPr>
        <xdr:cNvSpPr txBox="1"/>
      </xdr:nvSpPr>
      <xdr:spPr>
        <a:xfrm>
          <a:off x="8972529" y="6993734"/>
          <a:ext cx="528655" cy="3928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57150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600" b="1">
              <a:latin typeface="+mn-lt"/>
            </a:rPr>
            <a:t>3</a:t>
          </a:r>
          <a:r>
            <a:rPr kumimoji="1" lang="ja-JP" altLang="en-US" sz="1400" b="1">
              <a:latin typeface="+mn-lt"/>
            </a:rPr>
            <a:t>②</a:t>
          </a:r>
        </a:p>
      </xdr:txBody>
    </xdr:sp>
    <xdr:clientData/>
  </xdr:oneCellAnchor>
  <xdr:oneCellAnchor>
    <xdr:from>
      <xdr:col>11</xdr:col>
      <xdr:colOff>1585917</xdr:colOff>
      <xdr:row>27</xdr:row>
      <xdr:rowOff>142895</xdr:rowOff>
    </xdr:from>
    <xdr:ext cx="528655" cy="392800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DB31F0EC-7F00-45B9-8E3E-6C02CF08A04A}"/>
            </a:ext>
          </a:extLst>
        </xdr:cNvPr>
        <xdr:cNvSpPr txBox="1"/>
      </xdr:nvSpPr>
      <xdr:spPr>
        <a:xfrm>
          <a:off x="10479886" y="6988989"/>
          <a:ext cx="528655" cy="3928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57150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600" b="1">
              <a:latin typeface="+mn-lt"/>
            </a:rPr>
            <a:t>3</a:t>
          </a:r>
          <a:r>
            <a:rPr kumimoji="1" lang="ja-JP" altLang="en-US" sz="1400" b="1">
              <a:latin typeface="+mn-lt"/>
            </a:rPr>
            <a:t>③</a:t>
          </a:r>
        </a:p>
      </xdr:txBody>
    </xdr:sp>
    <xdr:clientData/>
  </xdr:oneCellAnchor>
  <xdr:oneCellAnchor>
    <xdr:from>
      <xdr:col>12</xdr:col>
      <xdr:colOff>1478749</xdr:colOff>
      <xdr:row>27</xdr:row>
      <xdr:rowOff>119083</xdr:rowOff>
    </xdr:from>
    <xdr:ext cx="528655" cy="392800"/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DBAFE6A0-96BA-48B4-8C0B-4AF7E27F63F2}"/>
            </a:ext>
          </a:extLst>
        </xdr:cNvPr>
        <xdr:cNvSpPr txBox="1"/>
      </xdr:nvSpPr>
      <xdr:spPr>
        <a:xfrm>
          <a:off x="12087218" y="6965177"/>
          <a:ext cx="528655" cy="3928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57150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600" b="1">
              <a:latin typeface="+mn-lt"/>
            </a:rPr>
            <a:t>3</a:t>
          </a:r>
          <a:r>
            <a:rPr kumimoji="1" lang="ja-JP" altLang="en-US" sz="1400" b="1">
              <a:latin typeface="+mn-lt"/>
            </a:rPr>
            <a:t>④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youhouGenryou@xx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BB30E-C3F9-4913-B063-33C6CFC0E2C3}">
  <dimension ref="B1:S78"/>
  <sheetViews>
    <sheetView tabSelected="1" zoomScale="80" zoomScaleNormal="80" workbookViewId="0">
      <selection activeCell="E23" sqref="E23"/>
    </sheetView>
  </sheetViews>
  <sheetFormatPr defaultRowHeight="14.25" x14ac:dyDescent="0.2"/>
  <cols>
    <col min="1" max="1" width="3.625" customWidth="1"/>
    <col min="2" max="2" width="4.375" customWidth="1"/>
    <col min="3" max="4" width="4" customWidth="1"/>
    <col min="5" max="5" width="12.5" customWidth="1"/>
    <col min="6" max="6" width="18.125" customWidth="1"/>
    <col min="7" max="7" width="16.5" customWidth="1"/>
    <col min="8" max="8" width="22.5" customWidth="1"/>
    <col min="10" max="10" width="18.5" customWidth="1"/>
    <col min="11" max="11" width="3.375" style="1" bestFit="1" customWidth="1"/>
    <col min="12" max="12" width="22.5" customWidth="1"/>
    <col min="13" max="13" width="20.375" customWidth="1"/>
    <col min="14" max="14" width="21.875" customWidth="1"/>
    <col min="15" max="15" width="31.125" customWidth="1"/>
    <col min="16" max="16" width="29.875" customWidth="1"/>
    <col min="17" max="17" width="23.25" customWidth="1"/>
    <col min="18" max="18" width="61.5" customWidth="1"/>
    <col min="19" max="19" width="3.5" customWidth="1"/>
  </cols>
  <sheetData>
    <row r="1" spans="2:19" ht="15" thickBot="1" x14ac:dyDescent="0.25"/>
    <row r="2" spans="2:19" x14ac:dyDescent="0.2">
      <c r="B2" s="2"/>
      <c r="C2" s="3"/>
      <c r="D2" s="3"/>
      <c r="E2" s="3"/>
      <c r="F2" s="3"/>
      <c r="G2" s="3"/>
      <c r="H2" s="3"/>
      <c r="I2" s="3"/>
      <c r="J2" s="3"/>
      <c r="K2" s="4"/>
      <c r="L2" s="3"/>
      <c r="M2" s="3"/>
      <c r="N2" s="3"/>
      <c r="O2" s="3"/>
      <c r="P2" s="3"/>
      <c r="Q2" s="3"/>
      <c r="R2" s="3"/>
      <c r="S2" s="5"/>
    </row>
    <row r="3" spans="2:19" ht="23.25" x14ac:dyDescent="0.2">
      <c r="B3" s="6"/>
      <c r="C3" s="7" t="s">
        <v>55</v>
      </c>
      <c r="F3" s="94" t="s">
        <v>0</v>
      </c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150"/>
    </row>
    <row r="4" spans="2:19" x14ac:dyDescent="0.2">
      <c r="B4" s="6"/>
      <c r="S4" s="61" t="s">
        <v>1</v>
      </c>
    </row>
    <row r="5" spans="2:19" x14ac:dyDescent="0.2">
      <c r="B5" s="6"/>
      <c r="S5" s="61" t="s">
        <v>2</v>
      </c>
    </row>
    <row r="6" spans="2:19" x14ac:dyDescent="0.2">
      <c r="B6" s="6"/>
      <c r="C6" s="9" t="s">
        <v>3</v>
      </c>
      <c r="S6" s="8"/>
    </row>
    <row r="7" spans="2:19" x14ac:dyDescent="0.2">
      <c r="B7" s="10"/>
      <c r="C7" s="11" t="s">
        <v>4</v>
      </c>
      <c r="D7" s="12"/>
      <c r="E7" s="12"/>
      <c r="F7" s="12"/>
      <c r="G7" s="12"/>
      <c r="H7" s="12"/>
      <c r="I7" s="12"/>
      <c r="J7" s="12"/>
      <c r="K7" s="13"/>
      <c r="L7" s="12"/>
      <c r="M7" s="12"/>
      <c r="N7" s="12"/>
      <c r="O7" s="12"/>
      <c r="P7" s="12"/>
      <c r="Q7" s="12"/>
      <c r="R7" s="12"/>
      <c r="S7" s="14"/>
    </row>
    <row r="8" spans="2:19" ht="15" thickBot="1" x14ac:dyDescent="0.25">
      <c r="B8" s="6"/>
      <c r="S8" s="8"/>
    </row>
    <row r="9" spans="2:19" ht="15.75" thickTop="1" thickBot="1" x14ac:dyDescent="0.25">
      <c r="B9" s="6"/>
      <c r="D9" s="15">
        <v>1</v>
      </c>
      <c r="E9" s="16" t="s">
        <v>5</v>
      </c>
      <c r="F9" s="16"/>
      <c r="G9" s="17" t="s">
        <v>6</v>
      </c>
      <c r="H9" s="18">
        <v>44378</v>
      </c>
      <c r="I9" s="19"/>
      <c r="J9" s="20"/>
      <c r="K9" s="21"/>
      <c r="L9" s="20"/>
      <c r="S9" s="8"/>
    </row>
    <row r="10" spans="2:19" ht="15" thickTop="1" x14ac:dyDescent="0.2">
      <c r="B10" s="6"/>
      <c r="D10" s="22">
        <v>2</v>
      </c>
      <c r="E10" s="17" t="s">
        <v>7</v>
      </c>
      <c r="F10" s="23"/>
      <c r="G10" s="23"/>
      <c r="H10" s="95" t="s">
        <v>8</v>
      </c>
      <c r="I10" s="96"/>
      <c r="J10" s="96"/>
      <c r="K10" s="96"/>
      <c r="L10" s="97"/>
      <c r="S10" s="8"/>
    </row>
    <row r="11" spans="2:19" x14ac:dyDescent="0.2">
      <c r="B11" s="6"/>
      <c r="D11" s="22"/>
      <c r="E11" s="24"/>
      <c r="F11" s="11"/>
      <c r="G11" s="25" t="s">
        <v>9</v>
      </c>
      <c r="H11" s="85" t="s">
        <v>10</v>
      </c>
      <c r="I11" s="86"/>
      <c r="J11" s="86"/>
      <c r="K11" s="86"/>
      <c r="L11" s="87"/>
      <c r="S11" s="8"/>
    </row>
    <row r="12" spans="2:19" x14ac:dyDescent="0.2">
      <c r="B12" s="6"/>
      <c r="D12" s="22">
        <v>3</v>
      </c>
      <c r="E12" s="17" t="s">
        <v>11</v>
      </c>
      <c r="F12" s="23"/>
      <c r="G12" s="26"/>
      <c r="H12" s="88" t="s">
        <v>12</v>
      </c>
      <c r="I12" s="89"/>
      <c r="J12" s="89"/>
      <c r="K12" s="89"/>
      <c r="L12" s="90"/>
      <c r="S12" s="8"/>
    </row>
    <row r="13" spans="2:19" x14ac:dyDescent="0.2">
      <c r="B13" s="6"/>
      <c r="D13" s="22"/>
      <c r="E13" s="27"/>
      <c r="F13" s="28"/>
      <c r="G13" s="29" t="s">
        <v>9</v>
      </c>
      <c r="H13" s="85" t="s">
        <v>13</v>
      </c>
      <c r="I13" s="86"/>
      <c r="J13" s="86"/>
      <c r="K13" s="86"/>
      <c r="L13" s="87"/>
      <c r="S13" s="8"/>
    </row>
    <row r="14" spans="2:19" x14ac:dyDescent="0.2">
      <c r="B14" s="6"/>
      <c r="D14" s="22">
        <v>4</v>
      </c>
      <c r="E14" s="24" t="s">
        <v>14</v>
      </c>
      <c r="F14" s="11"/>
      <c r="G14" s="25"/>
      <c r="H14" s="88" t="s">
        <v>15</v>
      </c>
      <c r="I14" s="89"/>
      <c r="J14" s="89"/>
      <c r="K14" s="89"/>
      <c r="L14" s="90"/>
      <c r="S14" s="8"/>
    </row>
    <row r="15" spans="2:19" x14ac:dyDescent="0.2">
      <c r="B15" s="6"/>
      <c r="D15" s="22"/>
      <c r="E15" s="24"/>
      <c r="F15" s="11"/>
      <c r="G15" s="25" t="s">
        <v>9</v>
      </c>
      <c r="H15" s="85" t="s">
        <v>16</v>
      </c>
      <c r="I15" s="86"/>
      <c r="J15" s="86"/>
      <c r="K15" s="86"/>
      <c r="L15" s="87"/>
      <c r="S15" s="8"/>
    </row>
    <row r="16" spans="2:19" x14ac:dyDescent="0.2">
      <c r="B16" s="6"/>
      <c r="D16" s="22">
        <v>5</v>
      </c>
      <c r="E16" s="17" t="s">
        <v>17</v>
      </c>
      <c r="F16" s="23"/>
      <c r="G16" s="17" t="s">
        <v>18</v>
      </c>
      <c r="H16" s="88" t="s">
        <v>12</v>
      </c>
      <c r="I16" s="89"/>
      <c r="J16" s="89"/>
      <c r="K16" s="89"/>
      <c r="L16" s="90"/>
      <c r="S16" s="8"/>
    </row>
    <row r="17" spans="2:19" x14ac:dyDescent="0.2">
      <c r="B17" s="6"/>
      <c r="D17" s="22"/>
      <c r="E17" s="24"/>
      <c r="F17" s="11"/>
      <c r="G17" s="30" t="s">
        <v>9</v>
      </c>
      <c r="H17" s="85" t="s">
        <v>13</v>
      </c>
      <c r="I17" s="86"/>
      <c r="J17" s="86"/>
      <c r="K17" s="86"/>
      <c r="L17" s="87"/>
      <c r="S17" s="8"/>
    </row>
    <row r="18" spans="2:19" x14ac:dyDescent="0.2">
      <c r="B18" s="6"/>
      <c r="D18" s="22"/>
      <c r="E18" s="31" t="s">
        <v>19</v>
      </c>
      <c r="F18" s="11"/>
      <c r="G18" s="24" t="s">
        <v>20</v>
      </c>
      <c r="H18" s="88" t="s">
        <v>21</v>
      </c>
      <c r="I18" s="89"/>
      <c r="J18" s="89"/>
      <c r="K18" s="89"/>
      <c r="L18" s="90"/>
      <c r="S18" s="8"/>
    </row>
    <row r="19" spans="2:19" x14ac:dyDescent="0.2">
      <c r="B19" s="6"/>
      <c r="D19" s="22"/>
      <c r="E19" s="24"/>
      <c r="F19" s="11"/>
      <c r="G19" s="32" t="s">
        <v>22</v>
      </c>
      <c r="H19" s="85" t="s">
        <v>23</v>
      </c>
      <c r="I19" s="86"/>
      <c r="J19" s="86"/>
      <c r="K19" s="86"/>
      <c r="L19" s="87"/>
      <c r="S19" s="8"/>
    </row>
    <row r="20" spans="2:19" x14ac:dyDescent="0.2">
      <c r="B20" s="6"/>
      <c r="D20" s="22"/>
      <c r="E20" s="24"/>
      <c r="F20" s="11"/>
      <c r="G20" s="17" t="s">
        <v>24</v>
      </c>
      <c r="H20" s="91" t="s">
        <v>25</v>
      </c>
      <c r="I20" s="92"/>
      <c r="J20" s="92"/>
      <c r="K20" s="92"/>
      <c r="L20" s="93"/>
      <c r="S20" s="8"/>
    </row>
    <row r="21" spans="2:19" ht="15" thickBot="1" x14ac:dyDescent="0.25">
      <c r="B21" s="6"/>
      <c r="D21" s="22"/>
      <c r="E21" s="27"/>
      <c r="F21" s="28"/>
      <c r="G21" s="27" t="s">
        <v>26</v>
      </c>
      <c r="H21" s="98" t="s">
        <v>27</v>
      </c>
      <c r="I21" s="99"/>
      <c r="J21" s="99"/>
      <c r="K21" s="99"/>
      <c r="L21" s="100"/>
      <c r="S21" s="8"/>
    </row>
    <row r="22" spans="2:19" ht="15" thickTop="1" x14ac:dyDescent="0.2">
      <c r="B22" s="6"/>
      <c r="S22" s="8"/>
    </row>
    <row r="23" spans="2:19" x14ac:dyDescent="0.2">
      <c r="B23" s="10"/>
      <c r="C23" s="11" t="s">
        <v>56</v>
      </c>
      <c r="D23" s="12"/>
      <c r="E23" s="12"/>
      <c r="F23" s="12"/>
      <c r="G23" s="12"/>
      <c r="H23" s="12"/>
      <c r="I23" s="12"/>
      <c r="J23" s="12"/>
      <c r="K23" s="13"/>
      <c r="L23" s="12"/>
      <c r="M23" s="12"/>
      <c r="N23" s="12"/>
      <c r="O23" s="12"/>
      <c r="P23" s="12"/>
      <c r="Q23" s="12"/>
      <c r="R23" s="12"/>
      <c r="S23" s="14"/>
    </row>
    <row r="24" spans="2:19" x14ac:dyDescent="0.2">
      <c r="B24" s="6"/>
      <c r="S24" s="8"/>
    </row>
    <row r="25" spans="2:19" ht="25.15" customHeight="1" x14ac:dyDescent="0.2">
      <c r="B25" s="6"/>
      <c r="D25" s="33"/>
      <c r="E25" s="23"/>
      <c r="F25" s="101" t="s">
        <v>28</v>
      </c>
      <c r="G25" s="102"/>
      <c r="H25" s="102"/>
      <c r="I25" s="103"/>
      <c r="J25" s="101" t="s">
        <v>29</v>
      </c>
      <c r="K25" s="103"/>
      <c r="L25" s="34" t="s">
        <v>30</v>
      </c>
      <c r="M25" s="34" t="s">
        <v>31</v>
      </c>
      <c r="N25" s="35" t="s">
        <v>57</v>
      </c>
      <c r="O25" s="34" t="s">
        <v>58</v>
      </c>
      <c r="P25" s="153" t="s">
        <v>59</v>
      </c>
      <c r="Q25" s="154"/>
      <c r="R25" s="36" t="s">
        <v>60</v>
      </c>
      <c r="S25" s="8"/>
    </row>
    <row r="26" spans="2:19" ht="13.9" customHeight="1" x14ac:dyDescent="0.2">
      <c r="B26" s="6"/>
      <c r="D26" s="37"/>
      <c r="E26" s="11"/>
      <c r="F26" s="38" t="s">
        <v>61</v>
      </c>
      <c r="G26" s="39"/>
      <c r="H26" s="39"/>
      <c r="I26" s="39"/>
      <c r="J26" s="104" t="str">
        <f>IF(J59&lt;&gt;100,IF(J59=0,"","合計が100%になるよう記載してください"),"")</f>
        <v/>
      </c>
      <c r="K26" s="105"/>
      <c r="L26" s="108" t="s">
        <v>32</v>
      </c>
      <c r="M26" s="110" t="s">
        <v>33</v>
      </c>
      <c r="N26" s="38" t="s">
        <v>62</v>
      </c>
      <c r="O26" s="38" t="s">
        <v>63</v>
      </c>
      <c r="P26" s="40"/>
      <c r="Q26" s="38" t="s">
        <v>64</v>
      </c>
      <c r="R26" s="41" t="s">
        <v>34</v>
      </c>
      <c r="S26" s="8"/>
    </row>
    <row r="27" spans="2:19" ht="33.75" customHeight="1" x14ac:dyDescent="0.2">
      <c r="B27" s="6"/>
      <c r="D27" s="37"/>
      <c r="E27" s="11"/>
      <c r="F27" s="155" t="s">
        <v>65</v>
      </c>
      <c r="G27" s="112"/>
      <c r="H27" s="112"/>
      <c r="I27" s="113"/>
      <c r="J27" s="106"/>
      <c r="K27" s="107"/>
      <c r="L27" s="109"/>
      <c r="M27" s="111"/>
      <c r="N27" s="39"/>
      <c r="O27" s="39"/>
      <c r="P27" s="39"/>
      <c r="Q27" s="39"/>
      <c r="R27" s="42"/>
      <c r="S27" s="8"/>
    </row>
    <row r="28" spans="2:19" ht="15" thickBot="1" x14ac:dyDescent="0.25">
      <c r="B28" s="6"/>
      <c r="D28" s="37"/>
      <c r="E28" s="11"/>
      <c r="F28" s="114"/>
      <c r="G28" s="115"/>
      <c r="H28" s="115"/>
      <c r="I28" s="116"/>
      <c r="J28" s="117" t="s">
        <v>35</v>
      </c>
      <c r="K28" s="117"/>
      <c r="L28" s="43" t="s">
        <v>36</v>
      </c>
      <c r="M28" s="44" t="s">
        <v>66</v>
      </c>
      <c r="N28" s="44" t="s">
        <v>66</v>
      </c>
      <c r="O28" s="44" t="s">
        <v>67</v>
      </c>
      <c r="P28" s="44" t="s">
        <v>67</v>
      </c>
      <c r="Q28" s="43" t="s">
        <v>36</v>
      </c>
      <c r="R28" s="42"/>
      <c r="S28" s="8"/>
    </row>
    <row r="29" spans="2:19" ht="79.5" customHeight="1" thickTop="1" x14ac:dyDescent="0.2">
      <c r="B29" s="6"/>
      <c r="D29" s="45">
        <v>1</v>
      </c>
      <c r="E29" s="23"/>
      <c r="F29" s="118" t="s">
        <v>8</v>
      </c>
      <c r="G29" s="119"/>
      <c r="H29" s="119"/>
      <c r="I29" s="120"/>
      <c r="J29" s="121">
        <v>98</v>
      </c>
      <c r="K29" s="123" t="s">
        <v>37</v>
      </c>
      <c r="L29" s="124" t="s">
        <v>68</v>
      </c>
      <c r="M29" s="62" t="s">
        <v>52</v>
      </c>
      <c r="N29" s="62" t="s">
        <v>69</v>
      </c>
      <c r="O29" s="63" t="s">
        <v>70</v>
      </c>
      <c r="P29" s="64"/>
      <c r="Q29" s="151"/>
      <c r="R29" s="134"/>
      <c r="S29" s="8"/>
    </row>
    <row r="30" spans="2:19" ht="79.5" customHeight="1" x14ac:dyDescent="0.2">
      <c r="B30" s="6"/>
      <c r="D30" s="45"/>
      <c r="E30" s="65" t="s">
        <v>38</v>
      </c>
      <c r="F30" s="126" t="s">
        <v>10</v>
      </c>
      <c r="G30" s="127"/>
      <c r="H30" s="127"/>
      <c r="I30" s="128"/>
      <c r="J30" s="122"/>
      <c r="K30" s="123"/>
      <c r="L30" s="125"/>
      <c r="M30" s="66" t="str">
        <f>IFERROR(VLOOKUP(M29,$O$64:$P$65,2,0),"")</f>
        <v>Intentionally</v>
      </c>
      <c r="N30" s="66" t="str">
        <f>IFERROR(VLOOKUP(N29,$G$64:$H$67,2,0),"")</f>
        <v>Listed</v>
      </c>
      <c r="O30" s="67" t="str">
        <f>IFERROR(VLOOKUP(O29,$J$64:$L$65,3,0),"")</f>
        <v>Not applicable</v>
      </c>
      <c r="P30" s="68"/>
      <c r="Q30" s="152"/>
      <c r="R30" s="135"/>
      <c r="S30" s="8"/>
    </row>
    <row r="31" spans="2:19" ht="79.5" customHeight="1" x14ac:dyDescent="0.2">
      <c r="B31" s="6"/>
      <c r="D31" s="45">
        <v>2</v>
      </c>
      <c r="E31" s="46"/>
      <c r="F31" s="129" t="s">
        <v>40</v>
      </c>
      <c r="G31" s="130"/>
      <c r="H31" s="130"/>
      <c r="I31" s="131"/>
      <c r="J31" s="132">
        <v>1.02</v>
      </c>
      <c r="K31" s="123" t="s">
        <v>37</v>
      </c>
      <c r="L31" s="133" t="s">
        <v>41</v>
      </c>
      <c r="M31" s="69" t="s">
        <v>42</v>
      </c>
      <c r="N31" s="69" t="s">
        <v>69</v>
      </c>
      <c r="O31" s="70" t="s">
        <v>70</v>
      </c>
      <c r="P31" s="71"/>
      <c r="Q31" s="151"/>
      <c r="R31" s="134"/>
      <c r="S31" s="8"/>
    </row>
    <row r="32" spans="2:19" ht="79.5" customHeight="1" x14ac:dyDescent="0.2">
      <c r="B32" s="6"/>
      <c r="D32" s="45"/>
      <c r="E32" s="65" t="s">
        <v>38</v>
      </c>
      <c r="F32" s="126" t="s">
        <v>71</v>
      </c>
      <c r="G32" s="127"/>
      <c r="H32" s="127"/>
      <c r="I32" s="128"/>
      <c r="J32" s="122"/>
      <c r="K32" s="123"/>
      <c r="L32" s="125"/>
      <c r="M32" s="72" t="str">
        <f>IFERROR(VLOOKUP(M31,$O$64:$P$65,2,0),"")</f>
        <v>Non-Intentionally</v>
      </c>
      <c r="N32" s="72" t="str">
        <f>IFERROR(VLOOKUP(N31,$G$64:$H$67,2,0),"")</f>
        <v>Listed</v>
      </c>
      <c r="O32" s="73" t="str">
        <f>IFERROR(VLOOKUP(O31,$J$64:$L$65,3,0),"")</f>
        <v>Not applicable</v>
      </c>
      <c r="P32" s="74"/>
      <c r="Q32" s="152"/>
      <c r="R32" s="135"/>
      <c r="S32" s="8"/>
    </row>
    <row r="33" spans="2:19" ht="79.5" customHeight="1" x14ac:dyDescent="0.2">
      <c r="B33" s="6"/>
      <c r="D33" s="45">
        <v>3</v>
      </c>
      <c r="E33" s="23"/>
      <c r="F33" s="129" t="s">
        <v>43</v>
      </c>
      <c r="G33" s="130"/>
      <c r="H33" s="130"/>
      <c r="I33" s="131"/>
      <c r="J33" s="132">
        <v>0.98</v>
      </c>
      <c r="K33" s="123" t="s">
        <v>37</v>
      </c>
      <c r="L33" s="133" t="s">
        <v>44</v>
      </c>
      <c r="M33" s="69" t="s">
        <v>42</v>
      </c>
      <c r="N33" s="69" t="s">
        <v>72</v>
      </c>
      <c r="O33" s="70" t="s">
        <v>70</v>
      </c>
      <c r="P33" s="64"/>
      <c r="Q33" s="151"/>
      <c r="R33" s="134"/>
      <c r="S33" s="8"/>
    </row>
    <row r="34" spans="2:19" ht="79.5" customHeight="1" x14ac:dyDescent="0.2">
      <c r="B34" s="6"/>
      <c r="D34" s="45"/>
      <c r="E34" s="65" t="s">
        <v>38</v>
      </c>
      <c r="F34" s="126" t="s">
        <v>73</v>
      </c>
      <c r="G34" s="127"/>
      <c r="H34" s="127"/>
      <c r="I34" s="128"/>
      <c r="J34" s="122"/>
      <c r="K34" s="123"/>
      <c r="L34" s="125"/>
      <c r="M34" s="72" t="str">
        <f>IFERROR(VLOOKUP(M33,$O$64:$P$65,2,0),"")</f>
        <v>Non-Intentionally</v>
      </c>
      <c r="N34" s="72" t="str">
        <f>IFERROR(VLOOKUP(N33,$G$64:$H$67,2,0),"")</f>
        <v/>
      </c>
      <c r="O34" s="73" t="str">
        <f>IFERROR(VLOOKUP(O33,$J$64:$L$65,3,0),"")</f>
        <v>Not applicable</v>
      </c>
      <c r="P34" s="68"/>
      <c r="Q34" s="152"/>
      <c r="R34" s="135"/>
      <c r="S34" s="8"/>
    </row>
    <row r="35" spans="2:19" ht="79.5" customHeight="1" x14ac:dyDescent="0.2">
      <c r="B35" s="6"/>
      <c r="D35" s="45">
        <v>4</v>
      </c>
      <c r="E35" s="46"/>
      <c r="F35" s="129"/>
      <c r="G35" s="130"/>
      <c r="H35" s="130"/>
      <c r="I35" s="131"/>
      <c r="J35" s="132"/>
      <c r="K35" s="123" t="s">
        <v>37</v>
      </c>
      <c r="L35" s="133"/>
      <c r="M35" s="69"/>
      <c r="N35" s="69"/>
      <c r="O35" s="70"/>
      <c r="P35" s="71"/>
      <c r="Q35" s="151"/>
      <c r="R35" s="134"/>
      <c r="S35" s="8"/>
    </row>
    <row r="36" spans="2:19" ht="79.5" customHeight="1" x14ac:dyDescent="0.2">
      <c r="B36" s="6"/>
      <c r="D36" s="45"/>
      <c r="E36" s="65" t="s">
        <v>38</v>
      </c>
      <c r="F36" s="126"/>
      <c r="G36" s="127"/>
      <c r="H36" s="127"/>
      <c r="I36" s="128"/>
      <c r="J36" s="122"/>
      <c r="K36" s="123"/>
      <c r="L36" s="125"/>
      <c r="M36" s="72" t="str">
        <f>IFERROR(VLOOKUP(M35,$O$64:$P$65,2,0),"")</f>
        <v/>
      </c>
      <c r="N36" s="72" t="str">
        <f>IFERROR(VLOOKUP(N35,$G$64:$H$67,2,0),"")</f>
        <v/>
      </c>
      <c r="O36" s="73" t="str">
        <f>IFERROR(VLOOKUP(O35,$J$64:$L$65,3,0),"")</f>
        <v/>
      </c>
      <c r="P36" s="74"/>
      <c r="Q36" s="152"/>
      <c r="R36" s="135"/>
      <c r="S36" s="8"/>
    </row>
    <row r="37" spans="2:19" ht="79.5" customHeight="1" x14ac:dyDescent="0.2">
      <c r="B37" s="6"/>
      <c r="D37" s="45">
        <v>5</v>
      </c>
      <c r="E37" s="23"/>
      <c r="F37" s="129"/>
      <c r="G37" s="130"/>
      <c r="H37" s="130"/>
      <c r="I37" s="131"/>
      <c r="J37" s="132"/>
      <c r="K37" s="123" t="s">
        <v>37</v>
      </c>
      <c r="L37" s="133"/>
      <c r="M37" s="69"/>
      <c r="N37" s="69"/>
      <c r="O37" s="70"/>
      <c r="P37" s="64"/>
      <c r="Q37" s="151"/>
      <c r="R37" s="134"/>
      <c r="S37" s="8"/>
    </row>
    <row r="38" spans="2:19" ht="79.5" customHeight="1" x14ac:dyDescent="0.2">
      <c r="B38" s="6"/>
      <c r="D38" s="45"/>
      <c r="E38" s="65" t="s">
        <v>38</v>
      </c>
      <c r="F38" s="126"/>
      <c r="G38" s="127"/>
      <c r="H38" s="127"/>
      <c r="I38" s="128"/>
      <c r="J38" s="122"/>
      <c r="K38" s="123"/>
      <c r="L38" s="125"/>
      <c r="M38" s="72" t="str">
        <f>IFERROR(VLOOKUP(M37,$O$64:$P$65,2,0),"")</f>
        <v/>
      </c>
      <c r="N38" s="72" t="str">
        <f>IFERROR(VLOOKUP(N37,$G$64:$H$67,2,0),"")</f>
        <v/>
      </c>
      <c r="O38" s="73" t="str">
        <f>IFERROR(VLOOKUP(O37,$J$64:$L$65,3,0),"")</f>
        <v/>
      </c>
      <c r="P38" s="68"/>
      <c r="Q38" s="152"/>
      <c r="R38" s="135"/>
      <c r="S38" s="8"/>
    </row>
    <row r="39" spans="2:19" ht="79.5" customHeight="1" x14ac:dyDescent="0.2">
      <c r="B39" s="6"/>
      <c r="D39" s="45">
        <v>6</v>
      </c>
      <c r="E39" s="46"/>
      <c r="F39" s="129"/>
      <c r="G39" s="130"/>
      <c r="H39" s="130"/>
      <c r="I39" s="131"/>
      <c r="J39" s="132"/>
      <c r="K39" s="123" t="s">
        <v>37</v>
      </c>
      <c r="L39" s="133"/>
      <c r="M39" s="69"/>
      <c r="N39" s="69"/>
      <c r="O39" s="70"/>
      <c r="P39" s="71"/>
      <c r="Q39" s="151"/>
      <c r="R39" s="134"/>
      <c r="S39" s="8"/>
    </row>
    <row r="40" spans="2:19" ht="79.5" customHeight="1" x14ac:dyDescent="0.2">
      <c r="B40" s="6"/>
      <c r="D40" s="45"/>
      <c r="E40" s="65" t="s">
        <v>38</v>
      </c>
      <c r="F40" s="126"/>
      <c r="G40" s="127"/>
      <c r="H40" s="127"/>
      <c r="I40" s="128"/>
      <c r="J40" s="122"/>
      <c r="K40" s="123"/>
      <c r="L40" s="125"/>
      <c r="M40" s="72" t="str">
        <f>IFERROR(VLOOKUP(M39,$O$64:$P$65,2,0),"")</f>
        <v/>
      </c>
      <c r="N40" s="72" t="str">
        <f>IFERROR(VLOOKUP(N39,$G$64:$H$67,2,0),"")</f>
        <v/>
      </c>
      <c r="O40" s="73" t="str">
        <f>IFERROR(VLOOKUP(O39,$J$64:$L$65,3,0),"")</f>
        <v/>
      </c>
      <c r="P40" s="74"/>
      <c r="Q40" s="152"/>
      <c r="R40" s="135"/>
      <c r="S40" s="8"/>
    </row>
    <row r="41" spans="2:19" ht="79.5" customHeight="1" x14ac:dyDescent="0.2">
      <c r="B41" s="6"/>
      <c r="D41" s="45">
        <v>7</v>
      </c>
      <c r="E41" s="23"/>
      <c r="F41" s="129"/>
      <c r="G41" s="130"/>
      <c r="H41" s="130"/>
      <c r="I41" s="131"/>
      <c r="J41" s="132"/>
      <c r="K41" s="123" t="s">
        <v>37</v>
      </c>
      <c r="L41" s="133"/>
      <c r="M41" s="69"/>
      <c r="N41" s="69"/>
      <c r="O41" s="70"/>
      <c r="P41" s="64"/>
      <c r="Q41" s="151"/>
      <c r="R41" s="134"/>
      <c r="S41" s="8"/>
    </row>
    <row r="42" spans="2:19" ht="79.5" customHeight="1" x14ac:dyDescent="0.2">
      <c r="B42" s="6"/>
      <c r="D42" s="45"/>
      <c r="E42" s="65" t="s">
        <v>38</v>
      </c>
      <c r="F42" s="126"/>
      <c r="G42" s="127"/>
      <c r="H42" s="127"/>
      <c r="I42" s="128"/>
      <c r="J42" s="122"/>
      <c r="K42" s="123"/>
      <c r="L42" s="125"/>
      <c r="M42" s="72" t="str">
        <f>IFERROR(VLOOKUP(M41,$O$64:$P$65,2,0),"")</f>
        <v/>
      </c>
      <c r="N42" s="72" t="str">
        <f>IFERROR(VLOOKUP(N41,$G$64:$H$67,2,0),"")</f>
        <v/>
      </c>
      <c r="O42" s="73" t="str">
        <f>IFERROR(VLOOKUP(O41,$J$64:$L$65,3,0),"")</f>
        <v/>
      </c>
      <c r="P42" s="68"/>
      <c r="Q42" s="152"/>
      <c r="R42" s="135"/>
      <c r="S42" s="8"/>
    </row>
    <row r="43" spans="2:19" ht="79.5" customHeight="1" x14ac:dyDescent="0.2">
      <c r="B43" s="6"/>
      <c r="D43" s="45">
        <v>8</v>
      </c>
      <c r="E43" s="46"/>
      <c r="F43" s="129"/>
      <c r="G43" s="130"/>
      <c r="H43" s="130"/>
      <c r="I43" s="131"/>
      <c r="J43" s="132"/>
      <c r="K43" s="123" t="s">
        <v>37</v>
      </c>
      <c r="L43" s="133"/>
      <c r="M43" s="69"/>
      <c r="N43" s="69"/>
      <c r="O43" s="70"/>
      <c r="P43" s="71"/>
      <c r="Q43" s="151"/>
      <c r="R43" s="134"/>
      <c r="S43" s="8"/>
    </row>
    <row r="44" spans="2:19" ht="79.5" customHeight="1" x14ac:dyDescent="0.2">
      <c r="B44" s="6"/>
      <c r="D44" s="45"/>
      <c r="E44" s="65" t="s">
        <v>38</v>
      </c>
      <c r="F44" s="126"/>
      <c r="G44" s="127"/>
      <c r="H44" s="127"/>
      <c r="I44" s="128"/>
      <c r="J44" s="122"/>
      <c r="K44" s="123"/>
      <c r="L44" s="125"/>
      <c r="M44" s="72" t="str">
        <f>IFERROR(VLOOKUP(M43,$O$64:$P$65,2,0),"")</f>
        <v/>
      </c>
      <c r="N44" s="72" t="str">
        <f>IFERROR(VLOOKUP(N43,$G$64:$H$67,2,0),"")</f>
        <v/>
      </c>
      <c r="O44" s="73" t="str">
        <f>IFERROR(VLOOKUP(O43,$J$64:$L$65,3,0),"")</f>
        <v/>
      </c>
      <c r="P44" s="74"/>
      <c r="Q44" s="152"/>
      <c r="R44" s="135"/>
      <c r="S44" s="8"/>
    </row>
    <row r="45" spans="2:19" ht="79.5" customHeight="1" x14ac:dyDescent="0.2">
      <c r="B45" s="6"/>
      <c r="D45" s="45">
        <v>9</v>
      </c>
      <c r="E45" s="23"/>
      <c r="F45" s="129"/>
      <c r="G45" s="130"/>
      <c r="H45" s="130"/>
      <c r="I45" s="131"/>
      <c r="J45" s="132"/>
      <c r="K45" s="123" t="s">
        <v>37</v>
      </c>
      <c r="L45" s="133"/>
      <c r="M45" s="69"/>
      <c r="N45" s="69"/>
      <c r="O45" s="70"/>
      <c r="P45" s="64"/>
      <c r="Q45" s="151"/>
      <c r="R45" s="134"/>
      <c r="S45" s="8"/>
    </row>
    <row r="46" spans="2:19" ht="79.5" customHeight="1" x14ac:dyDescent="0.2">
      <c r="B46" s="6"/>
      <c r="D46" s="45"/>
      <c r="E46" s="65" t="s">
        <v>38</v>
      </c>
      <c r="F46" s="126"/>
      <c r="G46" s="127"/>
      <c r="H46" s="127"/>
      <c r="I46" s="128"/>
      <c r="J46" s="122"/>
      <c r="K46" s="123"/>
      <c r="L46" s="125"/>
      <c r="M46" s="72" t="str">
        <f>IFERROR(VLOOKUP(M45,$O$64:$P$65,2,0),"")</f>
        <v/>
      </c>
      <c r="N46" s="72" t="str">
        <f>IFERROR(VLOOKUP(N45,$G$64:$H$67,2,0),"")</f>
        <v/>
      </c>
      <c r="O46" s="73" t="str">
        <f>IFERROR(VLOOKUP(O45,$J$64:$L$65,3,0),"")</f>
        <v/>
      </c>
      <c r="P46" s="68"/>
      <c r="Q46" s="152"/>
      <c r="R46" s="135"/>
      <c r="S46" s="8"/>
    </row>
    <row r="47" spans="2:19" ht="79.5" customHeight="1" x14ac:dyDescent="0.2">
      <c r="B47" s="6"/>
      <c r="D47" s="45">
        <v>10</v>
      </c>
      <c r="E47" s="46"/>
      <c r="F47" s="129"/>
      <c r="G47" s="130"/>
      <c r="H47" s="130"/>
      <c r="I47" s="131"/>
      <c r="J47" s="132"/>
      <c r="K47" s="123" t="s">
        <v>37</v>
      </c>
      <c r="L47" s="133"/>
      <c r="M47" s="69"/>
      <c r="N47" s="69"/>
      <c r="O47" s="70"/>
      <c r="P47" s="71"/>
      <c r="Q47" s="151"/>
      <c r="R47" s="134"/>
      <c r="S47" s="8"/>
    </row>
    <row r="48" spans="2:19" ht="79.5" customHeight="1" x14ac:dyDescent="0.2">
      <c r="B48" s="6"/>
      <c r="D48" s="45"/>
      <c r="E48" s="65" t="s">
        <v>38</v>
      </c>
      <c r="F48" s="126"/>
      <c r="G48" s="127"/>
      <c r="H48" s="127"/>
      <c r="I48" s="128"/>
      <c r="J48" s="122"/>
      <c r="K48" s="123"/>
      <c r="L48" s="125"/>
      <c r="M48" s="72" t="str">
        <f>IFERROR(VLOOKUP(M47,$O$64:$P$65,2,0),"")</f>
        <v/>
      </c>
      <c r="N48" s="72" t="str">
        <f>IFERROR(VLOOKUP(N47,$G$64:$H$67,2,0),"")</f>
        <v/>
      </c>
      <c r="O48" s="73" t="str">
        <f>IFERROR(VLOOKUP(O47,$J$64:$L$65,3,0),"")</f>
        <v/>
      </c>
      <c r="P48" s="74"/>
      <c r="Q48" s="152"/>
      <c r="R48" s="135"/>
      <c r="S48" s="8"/>
    </row>
    <row r="49" spans="2:19" ht="79.5" customHeight="1" x14ac:dyDescent="0.2">
      <c r="B49" s="6"/>
      <c r="D49" s="45">
        <v>11</v>
      </c>
      <c r="E49" s="23"/>
      <c r="F49" s="129"/>
      <c r="G49" s="130"/>
      <c r="H49" s="130"/>
      <c r="I49" s="131"/>
      <c r="J49" s="132"/>
      <c r="K49" s="123" t="s">
        <v>37</v>
      </c>
      <c r="L49" s="133"/>
      <c r="M49" s="69"/>
      <c r="N49" s="69"/>
      <c r="O49" s="70"/>
      <c r="P49" s="64"/>
      <c r="Q49" s="151"/>
      <c r="R49" s="134"/>
      <c r="S49" s="8"/>
    </row>
    <row r="50" spans="2:19" ht="79.5" customHeight="1" x14ac:dyDescent="0.2">
      <c r="B50" s="6"/>
      <c r="D50" s="45"/>
      <c r="E50" s="65" t="s">
        <v>38</v>
      </c>
      <c r="F50" s="126"/>
      <c r="G50" s="127"/>
      <c r="H50" s="127"/>
      <c r="I50" s="128"/>
      <c r="J50" s="122"/>
      <c r="K50" s="123"/>
      <c r="L50" s="125"/>
      <c r="M50" s="72" t="str">
        <f>IFERROR(VLOOKUP(M49,$O$64:$P$65,2,0),"")</f>
        <v/>
      </c>
      <c r="N50" s="72" t="str">
        <f>IFERROR(VLOOKUP(N49,$G$64:$H$67,2,0),"")</f>
        <v/>
      </c>
      <c r="O50" s="73" t="str">
        <f>IFERROR(VLOOKUP(O49,$J$64:$L$65,3,0),"")</f>
        <v/>
      </c>
      <c r="P50" s="68"/>
      <c r="Q50" s="152"/>
      <c r="R50" s="135"/>
      <c r="S50" s="8"/>
    </row>
    <row r="51" spans="2:19" ht="79.5" customHeight="1" x14ac:dyDescent="0.2">
      <c r="B51" s="6"/>
      <c r="D51" s="45">
        <v>12</v>
      </c>
      <c r="E51" s="46"/>
      <c r="F51" s="129"/>
      <c r="G51" s="130"/>
      <c r="H51" s="130"/>
      <c r="I51" s="131"/>
      <c r="J51" s="132"/>
      <c r="K51" s="123" t="s">
        <v>37</v>
      </c>
      <c r="L51" s="133"/>
      <c r="M51" s="69"/>
      <c r="N51" s="69"/>
      <c r="O51" s="70"/>
      <c r="P51" s="71"/>
      <c r="Q51" s="151"/>
      <c r="R51" s="134"/>
      <c r="S51" s="8"/>
    </row>
    <row r="52" spans="2:19" ht="79.5" customHeight="1" x14ac:dyDescent="0.2">
      <c r="B52" s="6"/>
      <c r="D52" s="45"/>
      <c r="E52" s="65" t="s">
        <v>38</v>
      </c>
      <c r="F52" s="126"/>
      <c r="G52" s="127"/>
      <c r="H52" s="127"/>
      <c r="I52" s="128"/>
      <c r="J52" s="122"/>
      <c r="K52" s="123"/>
      <c r="L52" s="125"/>
      <c r="M52" s="72" t="str">
        <f>IFERROR(VLOOKUP(M51,$O$64:$P$65,2,0),"")</f>
        <v/>
      </c>
      <c r="N52" s="72" t="str">
        <f>IFERROR(VLOOKUP(N51,$G$64:$H$67,2,0),"")</f>
        <v/>
      </c>
      <c r="O52" s="73" t="str">
        <f>IFERROR(VLOOKUP(O51,$J$64:$L$65,3,0),"")</f>
        <v/>
      </c>
      <c r="P52" s="74"/>
      <c r="Q52" s="152"/>
      <c r="R52" s="135"/>
      <c r="S52" s="8"/>
    </row>
    <row r="53" spans="2:19" ht="79.5" customHeight="1" x14ac:dyDescent="0.2">
      <c r="B53" s="6"/>
      <c r="D53" s="45">
        <v>13</v>
      </c>
      <c r="E53" s="23"/>
      <c r="F53" s="129"/>
      <c r="G53" s="130"/>
      <c r="H53" s="130"/>
      <c r="I53" s="131"/>
      <c r="J53" s="132"/>
      <c r="K53" s="123" t="s">
        <v>37</v>
      </c>
      <c r="L53" s="133"/>
      <c r="M53" s="69"/>
      <c r="N53" s="69"/>
      <c r="O53" s="70"/>
      <c r="P53" s="64"/>
      <c r="Q53" s="151"/>
      <c r="R53" s="134"/>
      <c r="S53" s="8"/>
    </row>
    <row r="54" spans="2:19" ht="79.5" customHeight="1" x14ac:dyDescent="0.2">
      <c r="B54" s="6"/>
      <c r="D54" s="45"/>
      <c r="E54" s="65" t="s">
        <v>38</v>
      </c>
      <c r="F54" s="126"/>
      <c r="G54" s="127"/>
      <c r="H54" s="127"/>
      <c r="I54" s="128"/>
      <c r="J54" s="122"/>
      <c r="K54" s="123"/>
      <c r="L54" s="125"/>
      <c r="M54" s="72" t="str">
        <f>IFERROR(VLOOKUP(M53,$O$64:$P$65,2,0),"")</f>
        <v/>
      </c>
      <c r="N54" s="72" t="str">
        <f>IFERROR(VLOOKUP(N53,$G$64:$H$67,2,0),"")</f>
        <v/>
      </c>
      <c r="O54" s="73" t="str">
        <f>IFERROR(VLOOKUP(O53,$J$64:$L$65,3,0),"")</f>
        <v/>
      </c>
      <c r="P54" s="68"/>
      <c r="Q54" s="152"/>
      <c r="R54" s="135"/>
      <c r="S54" s="8"/>
    </row>
    <row r="55" spans="2:19" ht="79.5" customHeight="1" x14ac:dyDescent="0.2">
      <c r="B55" s="6"/>
      <c r="D55" s="45">
        <v>14</v>
      </c>
      <c r="E55" s="46"/>
      <c r="F55" s="129"/>
      <c r="G55" s="130"/>
      <c r="H55" s="130"/>
      <c r="I55" s="131"/>
      <c r="J55" s="132"/>
      <c r="K55" s="123" t="s">
        <v>37</v>
      </c>
      <c r="L55" s="133"/>
      <c r="M55" s="69"/>
      <c r="N55" s="69"/>
      <c r="O55" s="70"/>
      <c r="P55" s="71"/>
      <c r="Q55" s="151"/>
      <c r="R55" s="134"/>
      <c r="S55" s="8"/>
    </row>
    <row r="56" spans="2:19" ht="79.5" customHeight="1" x14ac:dyDescent="0.2">
      <c r="B56" s="6"/>
      <c r="D56" s="45"/>
      <c r="E56" s="65" t="s">
        <v>38</v>
      </c>
      <c r="F56" s="126"/>
      <c r="G56" s="127"/>
      <c r="H56" s="127"/>
      <c r="I56" s="128"/>
      <c r="J56" s="122"/>
      <c r="K56" s="123"/>
      <c r="L56" s="125"/>
      <c r="M56" s="72" t="str">
        <f>IFERROR(VLOOKUP(M55,$O$64:$P$65,2,0),"")</f>
        <v/>
      </c>
      <c r="N56" s="72" t="str">
        <f>IFERROR(VLOOKUP(N55,$G$64:$H$67,2,0),"")</f>
        <v/>
      </c>
      <c r="O56" s="73" t="str">
        <f>IFERROR(VLOOKUP(O55,$J$64:$L$65,3,0),"")</f>
        <v/>
      </c>
      <c r="P56" s="74"/>
      <c r="Q56" s="152"/>
      <c r="R56" s="135"/>
      <c r="S56" s="8"/>
    </row>
    <row r="57" spans="2:19" ht="79.5" customHeight="1" x14ac:dyDescent="0.2">
      <c r="B57" s="6"/>
      <c r="D57" s="45">
        <v>15</v>
      </c>
      <c r="E57" s="46"/>
      <c r="F57" s="129"/>
      <c r="G57" s="130"/>
      <c r="H57" s="130"/>
      <c r="I57" s="131"/>
      <c r="J57" s="132"/>
      <c r="K57" s="123" t="s">
        <v>37</v>
      </c>
      <c r="L57" s="133"/>
      <c r="M57" s="69"/>
      <c r="N57" s="69"/>
      <c r="O57" s="70"/>
      <c r="P57" s="71"/>
      <c r="Q57" s="151"/>
      <c r="R57" s="134"/>
      <c r="S57" s="8"/>
    </row>
    <row r="58" spans="2:19" ht="79.5" customHeight="1" thickBot="1" x14ac:dyDescent="0.25">
      <c r="B58" s="6"/>
      <c r="D58" s="45"/>
      <c r="E58" s="65" t="s">
        <v>38</v>
      </c>
      <c r="F58" s="139"/>
      <c r="G58" s="140"/>
      <c r="H58" s="140"/>
      <c r="I58" s="141"/>
      <c r="J58" s="148"/>
      <c r="K58" s="123"/>
      <c r="L58" s="149"/>
      <c r="M58" s="75" t="str">
        <f>IFERROR(VLOOKUP(M57,$O$64:$P$65,2,0),"")</f>
        <v/>
      </c>
      <c r="N58" s="75" t="str">
        <f>IFERROR(VLOOKUP(N57,$G$64:$H$67,2,0),"")</f>
        <v/>
      </c>
      <c r="O58" s="76" t="str">
        <f>IFERROR(VLOOKUP(O57,$J$64:$L$65,3,0),"")</f>
        <v/>
      </c>
      <c r="P58" s="74"/>
      <c r="Q58" s="152"/>
      <c r="R58" s="135"/>
      <c r="S58" s="8"/>
    </row>
    <row r="59" spans="2:19" ht="15" thickTop="1" x14ac:dyDescent="0.2">
      <c r="B59" s="6"/>
      <c r="H59" s="142" t="s">
        <v>45</v>
      </c>
      <c r="I59" s="142"/>
      <c r="J59" s="47">
        <f>SUM(J29:J58)</f>
        <v>100</v>
      </c>
      <c r="K59" s="48" t="s">
        <v>37</v>
      </c>
      <c r="S59" s="8"/>
    </row>
    <row r="60" spans="2:19" hidden="1" x14ac:dyDescent="0.2">
      <c r="B60" s="6"/>
      <c r="S60" s="8"/>
    </row>
    <row r="61" spans="2:19" hidden="1" x14ac:dyDescent="0.2">
      <c r="B61" s="6"/>
      <c r="F61" s="49" t="s">
        <v>46</v>
      </c>
      <c r="S61" s="8"/>
    </row>
    <row r="62" spans="2:19" s="1" customFormat="1" hidden="1" x14ac:dyDescent="0.2">
      <c r="B62" s="50"/>
      <c r="F62" s="51" t="s">
        <v>47</v>
      </c>
      <c r="G62" s="144" t="s">
        <v>74</v>
      </c>
      <c r="H62" s="144"/>
      <c r="I62" s="52"/>
      <c r="J62" s="144" t="s">
        <v>58</v>
      </c>
      <c r="K62" s="144"/>
      <c r="L62" s="144"/>
      <c r="M62" s="143" t="s">
        <v>75</v>
      </c>
      <c r="N62" s="145"/>
      <c r="O62" s="146" t="s">
        <v>48</v>
      </c>
      <c r="P62" s="147"/>
      <c r="S62" s="53"/>
    </row>
    <row r="63" spans="2:19" hidden="1" x14ac:dyDescent="0.2">
      <c r="B63" s="6"/>
      <c r="F63" s="136" t="s">
        <v>49</v>
      </c>
      <c r="G63" s="54" t="s">
        <v>50</v>
      </c>
      <c r="H63" s="54" t="s">
        <v>76</v>
      </c>
      <c r="I63" s="54"/>
      <c r="J63" s="54" t="s">
        <v>50</v>
      </c>
      <c r="K63" s="54"/>
      <c r="L63" s="54" t="s">
        <v>76</v>
      </c>
      <c r="M63" s="54"/>
      <c r="N63" s="54"/>
      <c r="O63" s="55" t="s">
        <v>51</v>
      </c>
      <c r="P63" s="56" t="s">
        <v>76</v>
      </c>
      <c r="S63" s="8"/>
    </row>
    <row r="64" spans="2:19" hidden="1" x14ac:dyDescent="0.2">
      <c r="B64" s="6"/>
      <c r="F64" s="137"/>
      <c r="G64" s="77" t="s">
        <v>77</v>
      </c>
      <c r="H64" s="77" t="s">
        <v>78</v>
      </c>
      <c r="I64" s="77"/>
      <c r="J64" s="77" t="s">
        <v>79</v>
      </c>
      <c r="K64" s="78"/>
      <c r="L64" s="77" t="s">
        <v>80</v>
      </c>
      <c r="M64" s="77"/>
      <c r="N64" s="77"/>
      <c r="O64" s="79" t="s">
        <v>52</v>
      </c>
      <c r="P64" s="80" t="s">
        <v>39</v>
      </c>
      <c r="S64" s="8"/>
    </row>
    <row r="65" spans="2:19" hidden="1" x14ac:dyDescent="0.2">
      <c r="B65" s="6"/>
      <c r="F65" s="137"/>
      <c r="G65" s="77" t="s">
        <v>81</v>
      </c>
      <c r="H65" s="77" t="s">
        <v>82</v>
      </c>
      <c r="I65" s="77"/>
      <c r="J65" s="77" t="s">
        <v>70</v>
      </c>
      <c r="K65" s="78"/>
      <c r="L65" s="77" t="s">
        <v>83</v>
      </c>
      <c r="M65" s="77"/>
      <c r="N65" s="77"/>
      <c r="O65" s="79" t="s">
        <v>42</v>
      </c>
      <c r="P65" s="80" t="s">
        <v>53</v>
      </c>
      <c r="S65" s="8"/>
    </row>
    <row r="66" spans="2:19" hidden="1" x14ac:dyDescent="0.2">
      <c r="B66" s="6"/>
      <c r="F66" s="137"/>
      <c r="G66" s="77" t="s">
        <v>84</v>
      </c>
      <c r="H66" s="77" t="s">
        <v>54</v>
      </c>
      <c r="I66" s="77"/>
      <c r="J66" s="77"/>
      <c r="K66" s="78"/>
      <c r="L66" s="77"/>
      <c r="M66" s="77"/>
      <c r="N66" s="77"/>
      <c r="O66" s="79"/>
      <c r="P66" s="80"/>
      <c r="S66" s="8"/>
    </row>
    <row r="67" spans="2:19" hidden="1" x14ac:dyDescent="0.2">
      <c r="B67" s="6"/>
      <c r="F67" s="137"/>
      <c r="G67" s="77" t="s">
        <v>85</v>
      </c>
      <c r="H67" s="77" t="s">
        <v>86</v>
      </c>
      <c r="I67" s="77"/>
      <c r="J67" s="77"/>
      <c r="K67" s="78"/>
      <c r="L67" s="77"/>
      <c r="M67" s="77"/>
      <c r="N67" s="77"/>
      <c r="O67" s="79"/>
      <c r="P67" s="80"/>
      <c r="S67" s="8"/>
    </row>
    <row r="68" spans="2:19" hidden="1" x14ac:dyDescent="0.2">
      <c r="B68" s="6"/>
      <c r="F68" s="137"/>
      <c r="G68" s="77"/>
      <c r="H68" s="77"/>
      <c r="I68" s="77"/>
      <c r="J68" s="77"/>
      <c r="K68" s="78"/>
      <c r="L68" s="77"/>
      <c r="M68" s="77"/>
      <c r="N68" s="77"/>
      <c r="O68" s="79"/>
      <c r="P68" s="80"/>
      <c r="S68" s="8"/>
    </row>
    <row r="69" spans="2:19" hidden="1" x14ac:dyDescent="0.2">
      <c r="B69" s="6"/>
      <c r="F69" s="137"/>
      <c r="G69" s="77"/>
      <c r="H69" s="77"/>
      <c r="I69" s="77"/>
      <c r="J69" s="77"/>
      <c r="K69" s="78"/>
      <c r="L69" s="77"/>
      <c r="M69" s="77"/>
      <c r="N69" s="77"/>
      <c r="O69" s="79"/>
      <c r="P69" s="80"/>
      <c r="S69" s="8"/>
    </row>
    <row r="70" spans="2:19" hidden="1" x14ac:dyDescent="0.2">
      <c r="B70" s="6"/>
      <c r="F70" s="137"/>
      <c r="G70" s="77"/>
      <c r="H70" s="77"/>
      <c r="I70" s="77"/>
      <c r="J70" s="77"/>
      <c r="K70" s="78"/>
      <c r="L70" s="77"/>
      <c r="M70" s="77"/>
      <c r="N70" s="77"/>
      <c r="O70" s="79"/>
      <c r="P70" s="80"/>
      <c r="S70" s="8"/>
    </row>
    <row r="71" spans="2:19" hidden="1" x14ac:dyDescent="0.2">
      <c r="B71" s="6"/>
      <c r="F71" s="137"/>
      <c r="G71" s="77"/>
      <c r="H71" s="77"/>
      <c r="I71" s="77"/>
      <c r="J71" s="77"/>
      <c r="K71" s="78"/>
      <c r="L71" s="77"/>
      <c r="M71" s="77"/>
      <c r="N71" s="77"/>
      <c r="O71" s="79"/>
      <c r="P71" s="80"/>
      <c r="S71" s="8"/>
    </row>
    <row r="72" spans="2:19" hidden="1" x14ac:dyDescent="0.2">
      <c r="B72" s="6"/>
      <c r="F72" s="137"/>
      <c r="G72" s="77"/>
      <c r="H72" s="77"/>
      <c r="I72" s="77"/>
      <c r="J72" s="77"/>
      <c r="K72" s="78"/>
      <c r="L72" s="77"/>
      <c r="M72" s="77"/>
      <c r="N72" s="77"/>
      <c r="O72" s="79"/>
      <c r="P72" s="80"/>
      <c r="S72" s="8"/>
    </row>
    <row r="73" spans="2:19" hidden="1" x14ac:dyDescent="0.2">
      <c r="B73" s="6"/>
      <c r="F73" s="137"/>
      <c r="G73" s="77"/>
      <c r="H73" s="77"/>
      <c r="I73" s="77"/>
      <c r="J73" s="77"/>
      <c r="K73" s="78"/>
      <c r="L73" s="77"/>
      <c r="M73" s="77"/>
      <c r="N73" s="77"/>
      <c r="O73" s="79"/>
      <c r="P73" s="80"/>
      <c r="S73" s="8"/>
    </row>
    <row r="74" spans="2:19" hidden="1" x14ac:dyDescent="0.2">
      <c r="B74" s="6"/>
      <c r="F74" s="137"/>
      <c r="G74" s="77"/>
      <c r="H74" s="77"/>
      <c r="I74" s="77"/>
      <c r="J74" s="77"/>
      <c r="K74" s="78"/>
      <c r="L74" s="77"/>
      <c r="M74" s="77"/>
      <c r="N74" s="77"/>
      <c r="O74" s="79"/>
      <c r="P74" s="80"/>
      <c r="S74" s="8"/>
    </row>
    <row r="75" spans="2:19" hidden="1" x14ac:dyDescent="0.2">
      <c r="B75" s="6"/>
      <c r="F75" s="137"/>
      <c r="G75" s="77"/>
      <c r="H75" s="77"/>
      <c r="I75" s="77"/>
      <c r="J75" s="77"/>
      <c r="K75" s="78"/>
      <c r="L75" s="77"/>
      <c r="M75" s="77"/>
      <c r="N75" s="77"/>
      <c r="O75" s="79"/>
      <c r="P75" s="80"/>
      <c r="S75" s="8"/>
    </row>
    <row r="76" spans="2:19" hidden="1" x14ac:dyDescent="0.2">
      <c r="B76" s="6"/>
      <c r="F76" s="137"/>
      <c r="G76" s="77"/>
      <c r="H76" s="77"/>
      <c r="I76" s="77"/>
      <c r="J76" s="77"/>
      <c r="K76" s="78"/>
      <c r="L76" s="77"/>
      <c r="M76" s="77"/>
      <c r="N76" s="77"/>
      <c r="O76" s="79"/>
      <c r="P76" s="80"/>
      <c r="S76" s="8"/>
    </row>
    <row r="77" spans="2:19" ht="15" hidden="1" thickBot="1" x14ac:dyDescent="0.25">
      <c r="B77" s="6"/>
      <c r="F77" s="138"/>
      <c r="G77" s="81"/>
      <c r="H77" s="81"/>
      <c r="I77" s="81"/>
      <c r="J77" s="81"/>
      <c r="K77" s="82"/>
      <c r="L77" s="81"/>
      <c r="M77" s="81"/>
      <c r="N77" s="81"/>
      <c r="O77" s="83"/>
      <c r="P77" s="84"/>
      <c r="S77" s="8"/>
    </row>
    <row r="78" spans="2:19" ht="15" thickBot="1" x14ac:dyDescent="0.25">
      <c r="B78" s="57"/>
      <c r="C78" s="58"/>
      <c r="D78" s="58"/>
      <c r="E78" s="58"/>
      <c r="F78" s="58"/>
      <c r="G78" s="58"/>
      <c r="H78" s="58"/>
      <c r="I78" s="58"/>
      <c r="J78" s="58"/>
      <c r="K78" s="59"/>
      <c r="L78" s="58"/>
      <c r="M78" s="58"/>
      <c r="N78" s="58"/>
      <c r="O78" s="58"/>
      <c r="P78" s="58"/>
      <c r="Q78" s="58"/>
      <c r="R78" s="58"/>
      <c r="S78" s="60"/>
    </row>
  </sheetData>
  <sheetProtection algorithmName="SHA-512" hashValue="4EJ1Mak8nPb1PUX93QgDYc8VIPvecBjEWKmnpD6aMqPEy2Zb21rtasCIW3KNunloKxPruSQdtW3ifsIf1RnyWQ==" saltValue="zvAI0HZTa16fdN1/SJNUIw==" spinCount="100000" sheet="1" objects="1" scenarios="1" selectLockedCells="1" selectUnlockedCells="1"/>
  <mergeCells count="132">
    <mergeCell ref="H59:I59"/>
    <mergeCell ref="G62:H62"/>
    <mergeCell ref="J62:L62"/>
    <mergeCell ref="M62:N62"/>
    <mergeCell ref="O62:P62"/>
    <mergeCell ref="F63:F77"/>
    <mergeCell ref="F57:I57"/>
    <mergeCell ref="J57:J58"/>
    <mergeCell ref="K57:K58"/>
    <mergeCell ref="L57:L58"/>
    <mergeCell ref="Q57:Q58"/>
    <mergeCell ref="R57:R58"/>
    <mergeCell ref="F58:I58"/>
    <mergeCell ref="F55:I55"/>
    <mergeCell ref="J55:J56"/>
    <mergeCell ref="K55:K56"/>
    <mergeCell ref="L55:L56"/>
    <mergeCell ref="Q55:Q56"/>
    <mergeCell ref="R55:R56"/>
    <mergeCell ref="F56:I56"/>
    <mergeCell ref="F53:I53"/>
    <mergeCell ref="J53:J54"/>
    <mergeCell ref="K53:K54"/>
    <mergeCell ref="L53:L54"/>
    <mergeCell ref="Q53:Q54"/>
    <mergeCell ref="R53:R54"/>
    <mergeCell ref="F54:I54"/>
    <mergeCell ref="F51:I51"/>
    <mergeCell ref="J51:J52"/>
    <mergeCell ref="K51:K52"/>
    <mergeCell ref="L51:L52"/>
    <mergeCell ref="Q51:Q52"/>
    <mergeCell ref="R51:R52"/>
    <mergeCell ref="F52:I52"/>
    <mergeCell ref="F49:I49"/>
    <mergeCell ref="J49:J50"/>
    <mergeCell ref="K49:K50"/>
    <mergeCell ref="L49:L50"/>
    <mergeCell ref="Q49:Q50"/>
    <mergeCell ref="R49:R50"/>
    <mergeCell ref="F50:I50"/>
    <mergeCell ref="F47:I47"/>
    <mergeCell ref="J47:J48"/>
    <mergeCell ref="K47:K48"/>
    <mergeCell ref="L47:L48"/>
    <mergeCell ref="Q47:Q48"/>
    <mergeCell ref="R47:R48"/>
    <mergeCell ref="F48:I48"/>
    <mergeCell ref="F45:I45"/>
    <mergeCell ref="J45:J46"/>
    <mergeCell ref="K45:K46"/>
    <mergeCell ref="L45:L46"/>
    <mergeCell ref="Q45:Q46"/>
    <mergeCell ref="R45:R46"/>
    <mergeCell ref="F46:I46"/>
    <mergeCell ref="F43:I43"/>
    <mergeCell ref="J43:J44"/>
    <mergeCell ref="K43:K44"/>
    <mergeCell ref="L43:L44"/>
    <mergeCell ref="Q43:Q44"/>
    <mergeCell ref="R43:R44"/>
    <mergeCell ref="F44:I44"/>
    <mergeCell ref="F41:I41"/>
    <mergeCell ref="J41:J42"/>
    <mergeCell ref="K41:K42"/>
    <mergeCell ref="L41:L42"/>
    <mergeCell ref="Q41:Q42"/>
    <mergeCell ref="R41:R42"/>
    <mergeCell ref="F42:I42"/>
    <mergeCell ref="F39:I39"/>
    <mergeCell ref="J39:J40"/>
    <mergeCell ref="K39:K40"/>
    <mergeCell ref="L39:L40"/>
    <mergeCell ref="Q39:Q40"/>
    <mergeCell ref="R39:R40"/>
    <mergeCell ref="F40:I40"/>
    <mergeCell ref="F37:I37"/>
    <mergeCell ref="J37:J38"/>
    <mergeCell ref="K37:K38"/>
    <mergeCell ref="L37:L38"/>
    <mergeCell ref="Q37:Q38"/>
    <mergeCell ref="R37:R38"/>
    <mergeCell ref="F38:I38"/>
    <mergeCell ref="F35:I35"/>
    <mergeCell ref="J35:J36"/>
    <mergeCell ref="K35:K36"/>
    <mergeCell ref="L35:L36"/>
    <mergeCell ref="Q35:Q36"/>
    <mergeCell ref="R35:R36"/>
    <mergeCell ref="F36:I36"/>
    <mergeCell ref="F33:I33"/>
    <mergeCell ref="J33:J34"/>
    <mergeCell ref="K33:K34"/>
    <mergeCell ref="L33:L34"/>
    <mergeCell ref="Q33:Q34"/>
    <mergeCell ref="R33:R34"/>
    <mergeCell ref="F34:I34"/>
    <mergeCell ref="F31:I31"/>
    <mergeCell ref="J31:J32"/>
    <mergeCell ref="K31:K32"/>
    <mergeCell ref="L31:L32"/>
    <mergeCell ref="Q31:Q32"/>
    <mergeCell ref="R31:R32"/>
    <mergeCell ref="F32:I32"/>
    <mergeCell ref="F29:I29"/>
    <mergeCell ref="J29:J30"/>
    <mergeCell ref="K29:K30"/>
    <mergeCell ref="L29:L30"/>
    <mergeCell ref="Q29:Q30"/>
    <mergeCell ref="R29:R30"/>
    <mergeCell ref="F30:I30"/>
    <mergeCell ref="H21:L21"/>
    <mergeCell ref="F25:I25"/>
    <mergeCell ref="J25:K25"/>
    <mergeCell ref="P25:Q25"/>
    <mergeCell ref="J26:K27"/>
    <mergeCell ref="L26:L27"/>
    <mergeCell ref="M26:M27"/>
    <mergeCell ref="F27:I28"/>
    <mergeCell ref="J28:K28"/>
    <mergeCell ref="H15:L15"/>
    <mergeCell ref="H16:L16"/>
    <mergeCell ref="H17:L17"/>
    <mergeCell ref="H18:L18"/>
    <mergeCell ref="H19:L19"/>
    <mergeCell ref="H20:L20"/>
    <mergeCell ref="F3:S3"/>
    <mergeCell ref="H10:L10"/>
    <mergeCell ref="H11:L11"/>
    <mergeCell ref="H12:L12"/>
    <mergeCell ref="H13:L13"/>
    <mergeCell ref="H14:L14"/>
  </mergeCells>
  <phoneticPr fontId="2"/>
  <conditionalFormatting sqref="J26:K27">
    <cfRule type="cellIs" dxfId="0" priority="1" operator="equal">
      <formula>"合計が100%になるよう記載してください"</formula>
    </cfRule>
  </conditionalFormatting>
  <dataValidations count="3">
    <dataValidation type="list" allowBlank="1" showInputMessage="1" showErrorMessage="1" sqref="O29 O31 O33 O35 O37 O39 O41 O43 O45 O47 O49 O51 O53 O55 O57" xr:uid="{BC82571A-3BC0-4E34-AC37-F0F37BA01726}">
      <formula1>$J$64:$J$65</formula1>
    </dataValidation>
    <dataValidation type="list" allowBlank="1" showInputMessage="1" showErrorMessage="1" sqref="N29 N31 N33 N35 N37 N39 N41 N43 N45 N47 N49 N51 N53 N55 N57" xr:uid="{84159EF1-F020-4CB2-8E5A-CFD5C1DC3EAD}">
      <formula1>$G$64:$G$67</formula1>
    </dataValidation>
    <dataValidation type="list" allowBlank="1" showInputMessage="1" showErrorMessage="1" sqref="M29 M31 M33 M35 M37 M39 M41 M43 M45 M47 M49 M51 M53 M55 M57" xr:uid="{6C5F2B7D-7207-4158-BA32-D07B0363D82B}">
      <formula1>$O$64:$O$65</formula1>
    </dataValidation>
  </dataValidations>
  <hyperlinks>
    <hyperlink ref="H20" r:id="rId1" xr:uid="{377388D7-F5AB-45A5-B4EC-B9B94A2C8892}"/>
  </hyperlinks>
  <pageMargins left="0.7" right="0.7" top="0.75" bottom="0.75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文档" ma:contentTypeID="0x010100292A869441D801428EE3EF712DFEAF4E" ma:contentTypeVersion="0" ma:contentTypeDescription="新建文档。" ma:contentTypeScope="" ma:versionID="89f68644594b38fce87cc28f29b419c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9511ab58a048abb3793e03d046c8d0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7A3238-6F63-4094-9D74-4490BD6F09B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82B0C9A-B8B2-4DD7-B391-21409485D4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C8B6545-AB07-4582-9CD0-65EFE82273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 填写示例 China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 Corporation</dc:creator>
  <cp:lastModifiedBy>Ji Ziyou / 季子有</cp:lastModifiedBy>
  <dcterms:created xsi:type="dcterms:W3CDTF">2021-07-02T02:32:08Z</dcterms:created>
  <dcterms:modified xsi:type="dcterms:W3CDTF">2021-09-02T08:39:56Z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0x010100292A869441D801428EE3EF712DFEAF4E</vt:lpwstr>
  </property>
</Properties>
</file>